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matthew.newman1\Desktop\"/>
    </mc:Choice>
  </mc:AlternateContent>
  <xr:revisionPtr revIDLastSave="0" documentId="8_{4F776C0F-D507-4B2D-B4EC-2CB82D9E81F9}" xr6:coauthVersionLast="41" xr6:coauthVersionMax="41" xr10:uidLastSave="{00000000-0000-0000-0000-000000000000}"/>
  <bookViews>
    <workbookView xWindow="-120" yWindow="-120" windowWidth="20730" windowHeight="11160" tabRatio="763" activeTab="5"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state="hidden" r:id="rId9"/>
  </sheets>
  <definedNames>
    <definedName name="_xlnm._FilterDatabase" localSheetId="0" hidden="1">Data!$A$1:$F$4964</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996" i="10" l="1"/>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M5025" i="10" s="1"/>
  <c r="G4996" i="10"/>
  <c r="N5025" i="10" s="1"/>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G5025" i="10"/>
  <c r="F4965" i="10" l="1"/>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N5022" i="10" s="1"/>
  <c r="I4993" i="10"/>
  <c r="J4993" i="10"/>
  <c r="K4993" i="10"/>
  <c r="L4993" i="10"/>
  <c r="F4994" i="10"/>
  <c r="G4994" i="10"/>
  <c r="I4994" i="10"/>
  <c r="J4994" i="10"/>
  <c r="K4994" i="10"/>
  <c r="L4994" i="10"/>
  <c r="M4994" i="10"/>
  <c r="N4994" i="10"/>
  <c r="F4995" i="10"/>
  <c r="M5024" i="10" s="1"/>
  <c r="G4995" i="10"/>
  <c r="N5024" i="10" s="1"/>
  <c r="I4995" i="10"/>
  <c r="J4995" i="10"/>
  <c r="K4995" i="10"/>
  <c r="L4995" i="10"/>
  <c r="M4995" i="10"/>
  <c r="N4995" i="10"/>
  <c r="N5018" i="10" l="1"/>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<sst xmlns="http://schemas.openxmlformats.org/spreadsheetml/2006/main" count="44" uniqueCount="44">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</sst>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7">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-17829129.333333328</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-27085630.479607072</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-17048555.666666664</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-725744.79444444377</c:v>
                </c:pt>
                <c:pt idx="265">
                  <c:v>-296789.15555555531</c:v>
                </c:pt>
                <c:pt idx="266">
                  <c:v>-365466.87592592539</c:v>
                </c:pt>
                <c:pt idx="267">
                  <c:v>429148.15740740771</c:v>
                </c:pt>
                <c:pt idx="268">
                  <c:v>-1311215.2129629627</c:v>
                </c:pt>
                <c:pt idx="269">
                  <c:v>-1207375.1962962961</c:v>
                </c:pt>
                <c:pt idx="270">
                  <c:v>-1299428.5314814812</c:v>
                </c:pt>
                <c:pt idx="271">
                  <c:v>-2097388.2759259259</c:v>
                </c:pt>
                <c:pt idx="272">
                  <c:v>-1770528.2888888894</c:v>
                </c:pt>
                <c:pt idx="273">
                  <c:v>-2201036.7814814816</c:v>
                </c:pt>
                <c:pt idx="274">
                  <c:v>-1673549.1555555561</c:v>
                </c:pt>
                <c:pt idx="275">
                  <c:v>-2552060.65</c:v>
                </c:pt>
                <c:pt idx="276">
                  <c:v>-2747597.9814814818</c:v>
                </c:pt>
                <c:pt idx="277">
                  <c:v>-2908135.3444444449</c:v>
                </c:pt>
                <c:pt idx="278">
                  <c:v>-3461908.4222222217</c:v>
                </c:pt>
                <c:pt idx="279">
                  <c:v>-3130881.8537037042</c:v>
                </c:pt>
                <c:pt idx="280">
                  <c:v>-3432376.1222222229</c:v>
                </c:pt>
                <c:pt idx="281">
                  <c:v>-3062318.7425925927</c:v>
                </c:pt>
                <c:pt idx="282">
                  <c:v>-3350752.6629629633</c:v>
                </c:pt>
                <c:pt idx="283">
                  <c:v>-4083043.5537037044</c:v>
                </c:pt>
                <c:pt idx="284">
                  <c:v>-3967559.6351851849</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-2450514.4905124651</c:v>
                </c:pt>
                <c:pt idx="305">
                  <c:v>-1682551.1979198724</c:v>
                </c:pt>
                <c:pt idx="306">
                  <c:v>-1283589.5942161689</c:v>
                </c:pt>
                <c:pt idx="307">
                  <c:v>-882824.00439546362</c:v>
                </c:pt>
                <c:pt idx="308">
                  <c:v>-1134486.9732087681</c:v>
                </c:pt>
                <c:pt idx="309">
                  <c:v>-1573986.3114462257</c:v>
                </c:pt>
                <c:pt idx="310">
                  <c:v>-1825161.3350072755</c:v>
                </c:pt>
                <c:pt idx="311">
                  <c:v>-1557525.2318664368</c:v>
                </c:pt>
                <c:pt idx="312">
                  <c:v>-1923722.2619817038</c:v>
                </c:pt>
                <c:pt idx="313">
                  <c:v>-1672172.4823520742</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-2224262.1596783632</c:v>
                </c:pt>
                <c:pt idx="325">
                  <c:v>-2709852.2263450311</c:v>
                </c:pt>
                <c:pt idx="326">
                  <c:v>-2802116.9133820669</c:v>
                </c:pt>
                <c:pt idx="327">
                  <c:v>-2811649.3856042889</c:v>
                </c:pt>
                <c:pt idx="328">
                  <c:v>-2845424.0967153991</c:v>
                </c:pt>
                <c:pt idx="329">
                  <c:v>-1960477.8029507196</c:v>
                </c:pt>
                <c:pt idx="330">
                  <c:v>-1826993.1973951638</c:v>
                </c:pt>
                <c:pt idx="331">
                  <c:v>-1984261.1196173867</c:v>
                </c:pt>
                <c:pt idx="332">
                  <c:v>-1982474.8566544233</c:v>
                </c:pt>
                <c:pt idx="333">
                  <c:v>-2343771.3566544233</c:v>
                </c:pt>
                <c:pt idx="334">
                  <c:v>-2824709.8251729417</c:v>
                </c:pt>
                <c:pt idx="335">
                  <c:v>-728743.01776553469</c:v>
                </c:pt>
                <c:pt idx="336">
                  <c:v>-1022677.675172942</c:v>
                </c:pt>
                <c:pt idx="337">
                  <c:v>-866516.350178833</c:v>
                </c:pt>
                <c:pt idx="338">
                  <c:v>-419621.96655071259</c:v>
                </c:pt>
                <c:pt idx="339">
                  <c:v>-242460.88386881078</c:v>
                </c:pt>
                <c:pt idx="340">
                  <c:v>382908.89709964598</c:v>
                </c:pt>
                <c:pt idx="341">
                  <c:v>108838.42173658553</c:v>
                </c:pt>
                <c:pt idx="342">
                  <c:v>282228.31666666729</c:v>
                </c:pt>
                <c:pt idx="343">
                  <c:v>639968.84259259305</c:v>
                </c:pt>
                <c:pt idx="344">
                  <c:v>987013.83703703736</c:v>
                </c:pt>
                <c:pt idx="345">
                  <c:v>1723962.5148148155</c:v>
                </c:pt>
                <c:pt idx="346">
                  <c:v>2170321.9814814823</c:v>
                </c:pt>
                <c:pt idx="347">
                  <c:v>875127.28333333367</c:v>
                </c:pt>
                <c:pt idx="348">
                  <c:v>1620085.7240740748</c:v>
                </c:pt>
                <c:pt idx="349">
                  <c:v>759614.41666666721</c:v>
                </c:pt>
                <c:pt idx="350">
                  <c:v>1203106.3796296299</c:v>
                </c:pt>
                <c:pt idx="351">
                  <c:v>1462484.0129629632</c:v>
                </c:pt>
                <c:pt idx="352">
                  <c:v>1037831.1185185194</c:v>
                </c:pt>
                <c:pt idx="353">
                  <c:v>520012.78333333432</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Data!$B$4782:$B$5025</c:f>
              <c:numCache>
                <c:formatCode>#,##0</c:formatCode>
                <c:ptCount val="244"/>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1993990.4098868384</c:v>
                </c:pt>
                <c:pt idx="92">
                  <c:v>-1041313.4087722329</c:v>
                </c:pt>
                <c:pt idx="93">
                  <c:v>3189752.8543893676</c:v>
                </c:pt>
                <c:pt idx="94">
                  <c:v>13440138.294459064</c:v>
                </c:pt>
                <c:pt idx="95">
                  <c:v>-15003685.286868852</c:v>
                </c:pt>
                <c:pt idx="96">
                  <c:v>-295063.52798160957</c:v>
                </c:pt>
                <c:pt idx="97">
                  <c:v>13698912.878409477</c:v>
                </c:pt>
                <c:pt idx="98">
                  <c:v>16324342.562364176</c:v>
                </c:pt>
                <c:pt idx="99">
                  <c:v>8893833.6340766065</c:v>
                </c:pt>
                <c:pt idx="100">
                  <c:v>-971360.56745449058</c:v>
                </c:pt>
                <c:pt idx="101">
                  <c:v>-8297660.7925073607</c:v>
                </c:pt>
                <c:pt idx="102">
                  <c:v>19637449.567969803</c:v>
                </c:pt>
                <c:pt idx="103">
                  <c:v>3185527.6177492589</c:v>
                </c:pt>
                <c:pt idx="104">
                  <c:v>-472813.1027546837</c:v>
                </c:pt>
                <c:pt idx="105">
                  <c:v>7681820.461805311</c:v>
                </c:pt>
                <c:pt idx="106">
                  <c:v>-24378541.257437624</c:v>
                </c:pt>
                <c:pt idx="107">
                  <c:v>22206054.979871113</c:v>
                </c:pt>
                <c:pt idx="108">
                  <c:v>3074189.1029765187</c:v>
                </c:pt>
                <c:pt idx="109">
                  <c:v>596590.21105923131</c:v>
                </c:pt>
                <c:pt idx="110">
                  <c:v>6965474.9829769554</c:v>
                </c:pt>
                <c:pt idx="111">
                  <c:v>12446753.69559364</c:v>
                </c:pt>
                <c:pt idx="112">
                  <c:v>12728588.461133933</c:v>
                </c:pt>
                <c:pt idx="113">
                  <c:v>14641704.012194298</c:v>
                </c:pt>
                <c:pt idx="114">
                  <c:v>-2147561.0423659566</c:v>
                </c:pt>
                <c:pt idx="115">
                  <c:v>2843674.9617507746</c:v>
                </c:pt>
                <c:pt idx="116">
                  <c:v>346541.78255358944</c:v>
                </c:pt>
                <c:pt idx="117">
                  <c:v>-2018431.9741814686</c:v>
                </c:pt>
                <c:pt idx="118">
                  <c:v>9554567.2971760035</c:v>
                </c:pt>
                <c:pt idx="119">
                  <c:v>31564167.082367104</c:v>
                </c:pt>
                <c:pt idx="120">
                  <c:v>12962929.603598393</c:v>
                </c:pt>
                <c:pt idx="121">
                  <c:v>3567902.0966273933</c:v>
                </c:pt>
                <c:pt idx="122">
                  <c:v>-1447018</c:v>
                </c:pt>
                <c:pt idx="123">
                  <c:v>6911682</c:v>
                </c:pt>
                <c:pt idx="124">
                  <c:v>-18267328</c:v>
                </c:pt>
                <c:pt idx="125">
                  <c:v>30707502</c:v>
                </c:pt>
                <c:pt idx="126">
                  <c:v>14635884</c:v>
                </c:pt>
                <c:pt idx="127">
                  <c:v>2855420</c:v>
                </c:pt>
                <c:pt idx="128">
                  <c:v>-5634280</c:v>
                </c:pt>
                <c:pt idx="129">
                  <c:v>80066</c:v>
                </c:pt>
                <c:pt idx="130">
                  <c:v>24494185</c:v>
                </c:pt>
                <c:pt idx="131">
                  <c:v>3579346</c:v>
                </c:pt>
                <c:pt idx="132">
                  <c:v>6119582</c:v>
                </c:pt>
                <c:pt idx="133">
                  <c:v>28096242</c:v>
                </c:pt>
                <c:pt idx="134">
                  <c:v>247082</c:v>
                </c:pt>
                <c:pt idx="135">
                  <c:v>17916699</c:v>
                </c:pt>
                <c:pt idx="136">
                  <c:v>2646930</c:v>
                </c:pt>
                <c:pt idx="137">
                  <c:v>9373389</c:v>
                </c:pt>
                <c:pt idx="138">
                  <c:v>12382682</c:v>
                </c:pt>
                <c:pt idx="139">
                  <c:v>13908009</c:v>
                </c:pt>
                <c:pt idx="140">
                  <c:v>4845744</c:v>
                </c:pt>
                <c:pt idx="141">
                  <c:v>13070940</c:v>
                </c:pt>
                <c:pt idx="142">
                  <c:v>2799914</c:v>
                </c:pt>
                <c:pt idx="143">
                  <c:v>-4208590</c:v>
                </c:pt>
                <c:pt idx="144">
                  <c:v>9571585</c:v>
                </c:pt>
                <c:pt idx="145">
                  <c:v>4999946</c:v>
                </c:pt>
                <c:pt idx="146">
                  <c:v>17536933</c:v>
                </c:pt>
                <c:pt idx="147">
                  <c:v>15466138</c:v>
                </c:pt>
                <c:pt idx="148">
                  <c:v>-6580045</c:v>
                </c:pt>
                <c:pt idx="149">
                  <c:v>9585848</c:v>
                </c:pt>
                <c:pt idx="150">
                  <c:v>12414016</c:v>
                </c:pt>
                <c:pt idx="151">
                  <c:v>-3042307</c:v>
                </c:pt>
                <c:pt idx="152">
                  <c:v>12097203</c:v>
                </c:pt>
                <c:pt idx="153">
                  <c:v>23945315.815280985</c:v>
                </c:pt>
                <c:pt idx="154">
                  <c:v>5251086.3474259246</c:v>
                </c:pt>
                <c:pt idx="155">
                  <c:v>-11184230.624131426</c:v>
                </c:pt>
                <c:pt idx="156">
                  <c:v>14141136.267350864</c:v>
                </c:pt>
                <c:pt idx="157">
                  <c:v>10596020.466430672</c:v>
                </c:pt>
                <c:pt idx="158">
                  <c:v>-1120270.3933402728</c:v>
                </c:pt>
                <c:pt idx="159">
                  <c:v>1024356.7201996269</c:v>
                </c:pt>
                <c:pt idx="160">
                  <c:v>5235242.4913887382</c:v>
                </c:pt>
                <c:pt idx="161">
                  <c:v>-14072504.629376281</c:v>
                </c:pt>
                <c:pt idx="162">
                  <c:v>13962834.363956697</c:v>
                </c:pt>
                <c:pt idx="163">
                  <c:v>-4145685.2833504053</c:v>
                </c:pt>
                <c:pt idx="164">
                  <c:v>25730403.247419324</c:v>
                </c:pt>
                <c:pt idx="165">
                  <c:v>-1942802.1384566883</c:v>
                </c:pt>
                <c:pt idx="166">
                  <c:v>15862989.655834263</c:v>
                </c:pt>
                <c:pt idx="167">
                  <c:v>42110354.284464195</c:v>
                </c:pt>
                <c:pt idx="168">
                  <c:v>-26797918.25959371</c:v>
                </c:pt>
                <c:pt idx="169">
                  <c:v>7405389.0817786278</c:v>
                </c:pt>
                <c:pt idx="170">
                  <c:v>9315612.9288913459</c:v>
                </c:pt>
                <c:pt idx="171">
                  <c:v>5551115.6594445501</c:v>
                </c:pt>
                <c:pt idx="172">
                  <c:v>-4338322.4050733782</c:v>
                </c:pt>
                <c:pt idx="173">
                  <c:v>12412315.046226902</c:v>
                </c:pt>
                <c:pt idx="174">
                  <c:v>6720004.6838704376</c:v>
                </c:pt>
                <c:pt idx="175">
                  <c:v>-9534274.5583825093</c:v>
                </c:pt>
                <c:pt idx="176">
                  <c:v>14155936.764335707</c:v>
                </c:pt>
                <c:pt idx="177">
                  <c:v>309185.99542270042</c:v>
                </c:pt>
                <c:pt idx="178">
                  <c:v>1389818.2022009958</c:v>
                </c:pt>
                <c:pt idx="179">
                  <c:v>11435991.150585184</c:v>
                </c:pt>
                <c:pt idx="180">
                  <c:v>382689.58492943994</c:v>
                </c:pt>
                <c:pt idx="181">
                  <c:v>5538305.7669077367</c:v>
                </c:pt>
                <c:pt idx="182">
                  <c:v>17754230.173715498</c:v>
                </c:pt>
                <c:pt idx="183">
                  <c:v>496905</c:v>
                </c:pt>
                <c:pt idx="184">
                  <c:v>24661583</c:v>
                </c:pt>
                <c:pt idx="185">
                  <c:v>26662319</c:v>
                </c:pt>
                <c:pt idx="186">
                  <c:v>-1288844</c:v>
                </c:pt>
                <c:pt idx="187">
                  <c:v>5997099</c:v>
                </c:pt>
                <c:pt idx="188">
                  <c:v>17838412</c:v>
                </c:pt>
                <c:pt idx="189">
                  <c:v>-5277346</c:v>
                </c:pt>
                <c:pt idx="190">
                  <c:v>3881657</c:v>
                </c:pt>
                <c:pt idx="191">
                  <c:v>6583602</c:v>
                </c:pt>
                <c:pt idx="192">
                  <c:v>7962041</c:v>
                </c:pt>
                <c:pt idx="193">
                  <c:v>20478161</c:v>
                </c:pt>
                <c:pt idx="194">
                  <c:v>-9153430</c:v>
                </c:pt>
                <c:pt idx="195">
                  <c:v>15596942</c:v>
                </c:pt>
                <c:pt idx="196">
                  <c:v>1520805</c:v>
                </c:pt>
                <c:pt idx="197">
                  <c:v>9490875</c:v>
                </c:pt>
                <c:pt idx="198">
                  <c:v>6832117</c:v>
                </c:pt>
                <c:pt idx="199">
                  <c:v>451992</c:v>
                </c:pt>
                <c:pt idx="200">
                  <c:v>5123102</c:v>
                </c:pt>
                <c:pt idx="201">
                  <c:v>11735170</c:v>
                </c:pt>
                <c:pt idx="202">
                  <c:v>4367796</c:v>
                </c:pt>
                <c:pt idx="203">
                  <c:v>-8445165</c:v>
                </c:pt>
                <c:pt idx="204">
                  <c:v>5322650</c:v>
                </c:pt>
                <c:pt idx="205">
                  <c:v>1557996</c:v>
                </c:pt>
                <c:pt idx="206">
                  <c:v>-3636113</c:v>
                </c:pt>
                <c:pt idx="207">
                  <c:v>6006401</c:v>
                </c:pt>
                <c:pt idx="208">
                  <c:v>30103484</c:v>
                </c:pt>
                <c:pt idx="209">
                  <c:v>-7579811</c:v>
                </c:pt>
                <c:pt idx="210">
                  <c:v>14396435</c:v>
                </c:pt>
                <c:pt idx="211">
                  <c:v>24345489</c:v>
                </c:pt>
                <c:pt idx="212">
                  <c:v>-389229</c:v>
                </c:pt>
                <c:pt idx="213">
                  <c:v>10932386</c:v>
                </c:pt>
                <c:pt idx="214">
                  <c:v>8215056</c:v>
                </c:pt>
                <c:pt idx="215">
                  <c:v>3363573</c:v>
                </c:pt>
                <c:pt idx="216">
                  <c:v>-10036545</c:v>
                </c:pt>
                <c:pt idx="217">
                  <c:v>14912492</c:v>
                </c:pt>
                <c:pt idx="218">
                  <c:v>20438663</c:v>
                </c:pt>
                <c:pt idx="219">
                  <c:v>31379890</c:v>
                </c:pt>
                <c:pt idx="220">
                  <c:v>12719702</c:v>
                </c:pt>
                <c:pt idx="221">
                  <c:v>28248999</c:v>
                </c:pt>
                <c:pt idx="222">
                  <c:v>17432098</c:v>
                </c:pt>
                <c:pt idx="223">
                  <c:v>11647154</c:v>
                </c:pt>
                <c:pt idx="224">
                  <c:v>8965690</c:v>
                </c:pt>
                <c:pt idx="225">
                  <c:v>13953678</c:v>
                </c:pt>
                <c:pt idx="226">
                  <c:v>7201737</c:v>
                </c:pt>
                <c:pt idx="227">
                  <c:v>23905713</c:v>
                </c:pt>
                <c:pt idx="228">
                  <c:v>19475488</c:v>
                </c:pt>
                <c:pt idx="229">
                  <c:v>16837188</c:v>
                </c:pt>
                <c:pt idx="230">
                  <c:v>16907902</c:v>
                </c:pt>
                <c:pt idx="231">
                  <c:v>-11299312</c:v>
                </c:pt>
                <c:pt idx="232">
                  <c:v>7383838</c:v>
                </c:pt>
                <c:pt idx="233">
                  <c:v>38273616</c:v>
                </c:pt>
                <c:pt idx="234">
                  <c:v>-8400417</c:v>
                </c:pt>
                <c:pt idx="235">
                  <c:v>18250251</c:v>
                </c:pt>
                <c:pt idx="236">
                  <c:v>19527252</c:v>
                </c:pt>
                <c:pt idx="237">
                  <c:v>-295281</c:v>
                </c:pt>
                <c:pt idx="238">
                  <c:v>9207643</c:v>
                </c:pt>
                <c:pt idx="239">
                  <c:v>6838970</c:v>
                </c:pt>
                <c:pt idx="240">
                  <c:v>13169715</c:v>
                </c:pt>
                <c:pt idx="241">
                  <c:v>28269956</c:v>
                </c:pt>
                <c:pt idx="242">
                  <c:v>20505338</c:v>
                </c:pt>
                <c:pt idx="243">
                  <c:v>-10499047</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Data!$A$4782:$A$5025</c:f>
              <c:numCache>
                <c:formatCode>m/d/yyyy</c:formatCode>
                <c:ptCount val="244"/>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numCache>
            </c:numRef>
          </c:cat>
          <c:val>
            <c:numRef>
              <c:f>Data!$I$4782:$I$5025</c:f>
              <c:numCache>
                <c:formatCode>#,##0</c:formatCode>
                <c:ptCount val="244"/>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pt idx="61">
                  <c:v>7553846.1110941404</c:v>
                </c:pt>
                <c:pt idx="62">
                  <c:v>7643666.6322082486</c:v>
                </c:pt>
                <c:pt idx="63">
                  <c:v>6886048.3220960889</c:v>
                </c:pt>
                <c:pt idx="64">
                  <c:v>6756715.2415905446</c:v>
                </c:pt>
                <c:pt idx="65">
                  <c:v>6559086.9902608506</c:v>
                </c:pt>
                <c:pt idx="66">
                  <c:v>5449248.1074195867</c:v>
                </c:pt>
                <c:pt idx="67">
                  <c:v>5639143.6842073016</c:v>
                </c:pt>
                <c:pt idx="68">
                  <c:v>5929720.8313115304</c:v>
                </c:pt>
                <c:pt idx="69">
                  <c:v>6101789.5591427479</c:v>
                </c:pt>
                <c:pt idx="70">
                  <c:v>5092685.8061821396</c:v>
                </c:pt>
                <c:pt idx="71">
                  <c:v>5563137.9706880944</c:v>
                </c:pt>
                <c:pt idx="72">
                  <c:v>5723829.0367450397</c:v>
                </c:pt>
                <c:pt idx="73">
                  <c:v>5743893.6909804465</c:v>
                </c:pt>
                <c:pt idx="74">
                  <c:v>5268656.4969324293</c:v>
                </c:pt>
                <c:pt idx="75">
                  <c:v>4908769.4992394764</c:v>
                </c:pt>
                <c:pt idx="76">
                  <c:v>5022251.163066389</c:v>
                </c:pt>
                <c:pt idx="77">
                  <c:v>4951048.8422045624</c:v>
                </c:pt>
                <c:pt idx="78">
                  <c:v>4892306.6473474717</c:v>
                </c:pt>
                <c:pt idx="79">
                  <c:v>5193148.0018891282</c:v>
                </c:pt>
                <c:pt idx="80">
                  <c:v>4551363.5757395886</c:v>
                </c:pt>
                <c:pt idx="81">
                  <c:v>3940275.9002828314</c:v>
                </c:pt>
                <c:pt idx="82">
                  <c:v>4540330.8533126898</c:v>
                </c:pt>
                <c:pt idx="83">
                  <c:v>5195100.8619525442</c:v>
                </c:pt>
                <c:pt idx="84">
                  <c:v>4744424.3315920057</c:v>
                </c:pt>
                <c:pt idx="85">
                  <c:v>5720108.0991399689</c:v>
                </c:pt>
                <c:pt idx="86">
                  <c:v>6782126.1910188487</c:v>
                </c:pt>
                <c:pt idx="87">
                  <c:v>4875494.7013348313</c:v>
                </c:pt>
                <c:pt idx="88">
                  <c:v>4850412.8585074861</c:v>
                </c:pt>
                <c:pt idx="89">
                  <c:v>5259726.8231205521</c:v>
                </c:pt>
                <c:pt idx="90">
                  <c:v>5552244.4333333336</c:v>
                </c:pt>
                <c:pt idx="91">
                  <c:v>5412875.6803295612</c:v>
                </c:pt>
                <c:pt idx="92">
                  <c:v>4836292.8333704872</c:v>
                </c:pt>
                <c:pt idx="93">
                  <c:v>5554436.4618501328</c:v>
                </c:pt>
                <c:pt idx="94">
                  <c:v>6007896.9049987681</c:v>
                </c:pt>
                <c:pt idx="95">
                  <c:v>5633769.5621031402</c:v>
                </c:pt>
                <c:pt idx="96">
                  <c:v>5681764.5778370863</c:v>
                </c:pt>
                <c:pt idx="97">
                  <c:v>5646469.2404507361</c:v>
                </c:pt>
                <c:pt idx="98">
                  <c:v>5608749.5591962077</c:v>
                </c:pt>
                <c:pt idx="99">
                  <c:v>5801291.6469987612</c:v>
                </c:pt>
                <c:pt idx="100">
                  <c:v>6467985.4614169449</c:v>
                </c:pt>
                <c:pt idx="101">
                  <c:v>5358901.0350000327</c:v>
                </c:pt>
                <c:pt idx="102">
                  <c:v>5464999.8872656934</c:v>
                </c:pt>
                <c:pt idx="103">
                  <c:v>5377036.3078573346</c:v>
                </c:pt>
                <c:pt idx="104">
                  <c:v>5321165.8377655121</c:v>
                </c:pt>
                <c:pt idx="105">
                  <c:v>5373994.4531590221</c:v>
                </c:pt>
                <c:pt idx="106">
                  <c:v>4183989.1445777686</c:v>
                </c:pt>
                <c:pt idx="107">
                  <c:v>4638598.2772401394</c:v>
                </c:pt>
                <c:pt idx="108">
                  <c:v>4451731.3473393563</c:v>
                </c:pt>
                <c:pt idx="109">
                  <c:v>3909280.9210413303</c:v>
                </c:pt>
                <c:pt idx="110">
                  <c:v>4039088.6871405621</c:v>
                </c:pt>
                <c:pt idx="111">
                  <c:v>4937067.2769936835</c:v>
                </c:pt>
                <c:pt idx="112">
                  <c:v>4539889.4923648145</c:v>
                </c:pt>
                <c:pt idx="113">
                  <c:v>4942294.8261046242</c:v>
                </c:pt>
                <c:pt idx="114">
                  <c:v>4552064.1913590925</c:v>
                </c:pt>
                <c:pt idx="115">
                  <c:v>4204325.8567507854</c:v>
                </c:pt>
                <c:pt idx="116">
                  <c:v>3789431.049502572</c:v>
                </c:pt>
                <c:pt idx="117">
                  <c:v>4425036.0836965227</c:v>
                </c:pt>
                <c:pt idx="118">
                  <c:v>4472137.1269357232</c:v>
                </c:pt>
                <c:pt idx="119">
                  <c:v>5317057.7963479599</c:v>
                </c:pt>
                <c:pt idx="120">
                  <c:v>5445019.1164679052</c:v>
                </c:pt>
                <c:pt idx="121">
                  <c:v>5497482.8393592564</c:v>
                </c:pt>
                <c:pt idx="122">
                  <c:v>5483959.3529849974</c:v>
                </c:pt>
                <c:pt idx="123">
                  <c:v>5608023.6578386854</c:v>
                </c:pt>
                <c:pt idx="124">
                  <c:v>4551108.1146900505</c:v>
                </c:pt>
                <c:pt idx="125">
                  <c:v>6074814.3575856788</c:v>
                </c:pt>
                <c:pt idx="126">
                  <c:v>6572512.6085183984</c:v>
                </c:pt>
                <c:pt idx="127">
                  <c:v>6211062.8459047498</c:v>
                </c:pt>
                <c:pt idx="128">
                  <c:v>5479108.7604926107</c:v>
                </c:pt>
                <c:pt idx="129">
                  <c:v>5185316.5060233911</c:v>
                </c:pt>
                <c:pt idx="130">
                  <c:v>6034168.0249385415</c:v>
                </c:pt>
                <c:pt idx="131">
                  <c:v>6430068.2513554525</c:v>
                </c:pt>
                <c:pt idx="132">
                  <c:v>5979472.6657564603</c:v>
                </c:pt>
                <c:pt idx="133">
                  <c:v>6809829.8118314845</c:v>
                </c:pt>
                <c:pt idx="134">
                  <c:v>6833826.3152566412</c:v>
                </c:pt>
                <c:pt idx="135">
                  <c:v>7174988.9331964636</c:v>
                </c:pt>
                <c:pt idx="136">
                  <c:v>8075837.9751110515</c:v>
                </c:pt>
                <c:pt idx="137">
                  <c:v>7648082.4424486812</c:v>
                </c:pt>
                <c:pt idx="138">
                  <c:v>7958365.5390161294</c:v>
                </c:pt>
                <c:pt idx="139">
                  <c:v>8402079.4986474887</c:v>
                </c:pt>
                <c:pt idx="140">
                  <c:v>8331421.7992149238</c:v>
                </c:pt>
                <c:pt idx="141">
                  <c:v>8352228.0093618017</c:v>
                </c:pt>
                <c:pt idx="142">
                  <c:v>8021272.193990672</c:v>
                </c:pt>
                <c:pt idx="143">
                  <c:v>7392929.0602508606</c:v>
                </c:pt>
                <c:pt idx="144">
                  <c:v>7783567.2616630597</c:v>
                </c:pt>
                <c:pt idx="145">
                  <c:v>7855442.962938034</c:v>
                </c:pt>
                <c:pt idx="146">
                  <c:v>8428456.0035195816</c:v>
                </c:pt>
                <c:pt idx="147">
                  <c:v>9011275.0026589632</c:v>
                </c:pt>
                <c:pt idx="148">
                  <c:v>8473454.5927530956</c:v>
                </c:pt>
                <c:pt idx="149">
                  <c:v>7740843.9566741921</c:v>
                </c:pt>
                <c:pt idx="150">
                  <c:v>7722546.836554246</c:v>
                </c:pt>
                <c:pt idx="151">
                  <c:v>7502206.5333333332</c:v>
                </c:pt>
                <c:pt idx="152">
                  <c:v>7953680.5666666664</c:v>
                </c:pt>
                <c:pt idx="153">
                  <c:v>8521468.3605093658</c:v>
                </c:pt>
                <c:pt idx="154">
                  <c:v>9305415.5054235645</c:v>
                </c:pt>
                <c:pt idx="155">
                  <c:v>7909024.4179525161</c:v>
                </c:pt>
                <c:pt idx="156">
                  <c:v>7892532.8268642109</c:v>
                </c:pt>
                <c:pt idx="157">
                  <c:v>8150552.8424118999</c:v>
                </c:pt>
                <c:pt idx="158">
                  <c:v>8301019.8293005573</c:v>
                </c:pt>
                <c:pt idx="159">
                  <c:v>8332496.1866405448</c:v>
                </c:pt>
                <c:pt idx="160">
                  <c:v>7690531.4363535028</c:v>
                </c:pt>
                <c:pt idx="161">
                  <c:v>7102136.415374293</c:v>
                </c:pt>
                <c:pt idx="162">
                  <c:v>7363578.1608395157</c:v>
                </c:pt>
                <c:pt idx="163">
                  <c:v>6288847.2513945019</c:v>
                </c:pt>
                <c:pt idx="164">
                  <c:v>7138291.2929751463</c:v>
                </c:pt>
                <c:pt idx="165">
                  <c:v>6476307.9216932561</c:v>
                </c:pt>
                <c:pt idx="166">
                  <c:v>6916843.2435543984</c:v>
                </c:pt>
                <c:pt idx="167">
                  <c:v>8008075.4197032051</c:v>
                </c:pt>
                <c:pt idx="168">
                  <c:v>6702055.4110500813</c:v>
                </c:pt>
                <c:pt idx="169">
                  <c:v>6485301.4137760373</c:v>
                </c:pt>
                <c:pt idx="170">
                  <c:v>6634297.0447390815</c:v>
                </c:pt>
                <c:pt idx="171">
                  <c:v>6383636.2333872328</c:v>
                </c:pt>
                <c:pt idx="172">
                  <c:v>6145695.0198847866</c:v>
                </c:pt>
                <c:pt idx="173">
                  <c:v>6699725.18809235</c:v>
                </c:pt>
                <c:pt idx="174">
                  <c:v>6604672.5108880308</c:v>
                </c:pt>
                <c:pt idx="175">
                  <c:v>6120198.4922752809</c:v>
                </c:pt>
                <c:pt idx="176">
                  <c:v>6007498.6177531378</c:v>
                </c:pt>
                <c:pt idx="177">
                  <c:v>5502266.8842672296</c:v>
                </c:pt>
                <c:pt idx="178">
                  <c:v>5767928.9910072638</c:v>
                </c:pt>
                <c:pt idx="179">
                  <c:v>5829600.4293601029</c:v>
                </c:pt>
                <c:pt idx="180">
                  <c:v>5428556.2155244173</c:v>
                </c:pt>
                <c:pt idx="181">
                  <c:v>5714576.6410880089</c:v>
                </c:pt>
                <c:pt idx="182">
                  <c:v>5903144.213545192</c:v>
                </c:pt>
                <c:pt idx="183">
                  <c:v>5121530.5197024932</c:v>
                </c:pt>
                <c:pt idx="184">
                  <c:v>5768547.0747882957</c:v>
                </c:pt>
                <c:pt idx="185">
                  <c:v>7030098.7289260095</c:v>
                </c:pt>
                <c:pt idx="186">
                  <c:v>6515766.0533476472</c:v>
                </c:pt>
                <c:pt idx="187">
                  <c:v>6362468.6711332919</c:v>
                </c:pt>
                <c:pt idx="188">
                  <c:v>6994424.7509113001</c:v>
                </c:pt>
                <c:pt idx="189">
                  <c:v>6784367.9935713131</c:v>
                </c:pt>
                <c:pt idx="190">
                  <c:v>6739248.4771916885</c:v>
                </c:pt>
                <c:pt idx="191">
                  <c:v>7427785.3648375636</c:v>
                </c:pt>
                <c:pt idx="192">
                  <c:v>7227758.9193723407</c:v>
                </c:pt>
                <c:pt idx="193">
                  <c:v>8048553.7954840213</c:v>
                </c:pt>
                <c:pt idx="194">
                  <c:v>6885759.3539033774</c:v>
                </c:pt>
                <c:pt idx="195">
                  <c:v>7470417.4918519342</c:v>
                </c:pt>
                <c:pt idx="196">
                  <c:v>6992344.6699907901</c:v>
                </c:pt>
                <c:pt idx="197">
                  <c:v>5905028.6938419836</c:v>
                </c:pt>
                <c:pt idx="198">
                  <c:v>7026029.8691617744</c:v>
                </c:pt>
                <c:pt idx="199">
                  <c:v>6794249.9664358199</c:v>
                </c:pt>
                <c:pt idx="200">
                  <c:v>6654499.6021394413</c:v>
                </c:pt>
                <c:pt idx="201">
                  <c:v>6860634.746824624</c:v>
                </c:pt>
                <c:pt idx="202">
                  <c:v>7150838.6936604027</c:v>
                </c:pt>
                <c:pt idx="203">
                  <c:v>6455589.3587861722</c:v>
                </c:pt>
                <c:pt idx="204">
                  <c:v>6409010.8693238245</c:v>
                </c:pt>
                <c:pt idx="205">
                  <c:v>6778753.2212699084</c:v>
                </c:pt>
                <c:pt idx="206">
                  <c:v>6185684.8957920512</c:v>
                </c:pt>
                <c:pt idx="207">
                  <c:v>6375592.0626112958</c:v>
                </c:pt>
                <c:pt idx="208">
                  <c:v>7332714.2558712624</c:v>
                </c:pt>
                <c:pt idx="209">
                  <c:v>6698854.1841850895</c:v>
                </c:pt>
                <c:pt idx="210">
                  <c:v>7165979.0313541079</c:v>
                </c:pt>
                <c:pt idx="211">
                  <c:v>7792885.1391238505</c:v>
                </c:pt>
                <c:pt idx="212">
                  <c:v>7188103.166666667</c:v>
                </c:pt>
                <c:pt idx="213">
                  <c:v>7535952.5333333332</c:v>
                </c:pt>
                <c:pt idx="214">
                  <c:v>6987734.9666666668</c:v>
                </c:pt>
                <c:pt idx="215">
                  <c:v>6211110.0999999996</c:v>
                </c:pt>
                <c:pt idx="216">
                  <c:v>5919520.0666666664</c:v>
                </c:pt>
                <c:pt idx="217">
                  <c:v>6216699.833333333</c:v>
                </c:pt>
                <c:pt idx="218">
                  <c:v>6303374.8666666662</c:v>
                </c:pt>
                <c:pt idx="219">
                  <c:v>7525282.7333333334</c:v>
                </c:pt>
                <c:pt idx="220">
                  <c:v>7819884.2333333334</c:v>
                </c:pt>
                <c:pt idx="221">
                  <c:v>8542064.1333333328</c:v>
                </c:pt>
                <c:pt idx="222">
                  <c:v>8857732.6999999993</c:v>
                </c:pt>
                <c:pt idx="223">
                  <c:v>8563365.8000000007</c:v>
                </c:pt>
                <c:pt idx="224">
                  <c:v>9167336.4666666668</c:v>
                </c:pt>
                <c:pt idx="225">
                  <c:v>9112561</c:v>
                </c:pt>
                <c:pt idx="226">
                  <c:v>9301925.4000000004</c:v>
                </c:pt>
                <c:pt idx="227">
                  <c:v>9782420</c:v>
                </c:pt>
                <c:pt idx="228">
                  <c:v>10203865.699999999</c:v>
                </c:pt>
                <c:pt idx="229">
                  <c:v>10750038.9</c:v>
                </c:pt>
                <c:pt idx="230">
                  <c:v>11142865.566666666</c:v>
                </c:pt>
                <c:pt idx="231">
                  <c:v>10375049.5</c:v>
                </c:pt>
                <c:pt idx="232">
                  <c:v>10475584.233333332</c:v>
                </c:pt>
                <c:pt idx="233">
                  <c:v>12032876.933333334</c:v>
                </c:pt>
                <c:pt idx="234">
                  <c:v>11575441.366666667</c:v>
                </c:pt>
                <c:pt idx="235">
                  <c:v>12131849.866666667</c:v>
                </c:pt>
                <c:pt idx="236">
                  <c:v>12903962.033333333</c:v>
                </c:pt>
                <c:pt idx="237">
                  <c:v>12693905.966666667</c:v>
                </c:pt>
                <c:pt idx="238">
                  <c:v>11997377.933333334</c:v>
                </c:pt>
                <c:pt idx="239">
                  <c:v>12478003.966666667</c:v>
                </c:pt>
                <c:pt idx="240">
                  <c:v>12437113.300000001</c:v>
                </c:pt>
                <c:pt idx="241">
                  <c:v>12567928.866666667</c:v>
                </c:pt>
                <c:pt idx="242">
                  <c:v>13264414.433333334</c:v>
                </c:pt>
                <c:pt idx="243">
                  <c:v>12550033.333333334</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Data!$A$4416:$A$4995</c:f>
              <c:numCache>
                <c:formatCode>m/d/yyyy</c:formatCode>
                <c:ptCount val="58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numCache>
            </c:numRef>
          </c:cat>
          <c:val>
            <c:numRef>
              <c:f>Data!$D$4782:$D$5025</c:f>
              <c:numCache>
                <c:formatCode>#,##0</c:formatCode>
                <c:ptCount val="244"/>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2735881</c:v>
                </c:pt>
                <c:pt idx="62">
                  <c:v>2753708</c:v>
                </c:pt>
                <c:pt idx="63">
                  <c:v>2891665</c:v>
                </c:pt>
                <c:pt idx="64">
                  <c:v>2921912</c:v>
                </c:pt>
                <c:pt idx="65">
                  <c:v>2642031</c:v>
                </c:pt>
                <c:pt idx="66">
                  <c:v>2606294</c:v>
                </c:pt>
                <c:pt idx="67">
                  <c:v>2169063</c:v>
                </c:pt>
                <c:pt idx="68">
                  <c:v>2966348</c:v>
                </c:pt>
                <c:pt idx="69">
                  <c:v>3835318</c:v>
                </c:pt>
                <c:pt idx="70">
                  <c:v>1606302</c:v>
                </c:pt>
                <c:pt idx="71">
                  <c:v>2285421</c:v>
                </c:pt>
                <c:pt idx="72">
                  <c:v>1197561</c:v>
                </c:pt>
                <c:pt idx="73">
                  <c:v>1797711</c:v>
                </c:pt>
                <c:pt idx="74">
                  <c:v>2376917</c:v>
                </c:pt>
                <c:pt idx="75">
                  <c:v>2200878</c:v>
                </c:pt>
                <c:pt idx="76">
                  <c:v>1496518</c:v>
                </c:pt>
                <c:pt idx="77">
                  <c:v>1769066</c:v>
                </c:pt>
                <c:pt idx="78">
                  <c:v>2178369</c:v>
                </c:pt>
                <c:pt idx="79">
                  <c:v>1398055</c:v>
                </c:pt>
                <c:pt idx="80">
                  <c:v>1985905</c:v>
                </c:pt>
                <c:pt idx="81">
                  <c:v>2246030</c:v>
                </c:pt>
                <c:pt idx="82">
                  <c:v>2286327</c:v>
                </c:pt>
                <c:pt idx="83">
                  <c:v>2256020</c:v>
                </c:pt>
                <c:pt idx="84">
                  <c:v>1820792</c:v>
                </c:pt>
                <c:pt idx="85">
                  <c:v>2376825</c:v>
                </c:pt>
                <c:pt idx="86">
                  <c:v>1485257</c:v>
                </c:pt>
                <c:pt idx="87">
                  <c:v>2188041</c:v>
                </c:pt>
                <c:pt idx="88">
                  <c:v>2653005</c:v>
                </c:pt>
                <c:pt idx="89">
                  <c:v>2658987</c:v>
                </c:pt>
                <c:pt idx="90">
                  <c:v>2631540</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2210438.9741814686</c:v>
                </c:pt>
                <c:pt idx="118">
                  <c:v>2210959.7028239965</c:v>
                </c:pt>
                <c:pt idx="119">
                  <c:v>1719655.9176328969</c:v>
                </c:pt>
                <c:pt idx="120">
                  <c:v>1373384.3964016065</c:v>
                </c:pt>
                <c:pt idx="121">
                  <c:v>1151917.9033726067</c:v>
                </c:pt>
                <c:pt idx="122">
                  <c:v>2482543</c:v>
                </c:pt>
                <c:pt idx="123">
                  <c:v>3514972</c:v>
                </c:pt>
                <c:pt idx="124">
                  <c:v>4470074</c:v>
                </c:pt>
                <c:pt idx="125">
                  <c:v>4701594</c:v>
                </c:pt>
                <c:pt idx="126">
                  <c:v>3991252</c:v>
                </c:pt>
                <c:pt idx="127">
                  <c:v>3270039</c:v>
                </c:pt>
                <c:pt idx="128">
                  <c:v>2563493</c:v>
                </c:pt>
                <c:pt idx="129">
                  <c:v>2641743</c:v>
                </c:pt>
                <c:pt idx="130">
                  <c:v>2566883</c:v>
                </c:pt>
                <c:pt idx="131">
                  <c:v>2741597</c:v>
                </c:pt>
                <c:pt idx="132">
                  <c:v>2621022</c:v>
                </c:pt>
                <c:pt idx="133">
                  <c:v>2351561</c:v>
                </c:pt>
                <c:pt idx="134">
                  <c:v>2687564</c:v>
                </c:pt>
                <c:pt idx="135">
                  <c:v>3129269</c:v>
                </c:pt>
                <c:pt idx="136">
                  <c:v>3072052</c:v>
                </c:pt>
                <c:pt idx="137">
                  <c:v>3061981</c:v>
                </c:pt>
                <c:pt idx="138">
                  <c:v>3021208</c:v>
                </c:pt>
                <c:pt idx="139">
                  <c:v>2156109</c:v>
                </c:pt>
                <c:pt idx="140">
                  <c:v>2671614</c:v>
                </c:pt>
                <c:pt idx="141">
                  <c:v>2053302</c:v>
                </c:pt>
                <c:pt idx="142">
                  <c:v>3284002</c:v>
                </c:pt>
                <c:pt idx="143">
                  <c:v>3453235</c:v>
                </c:pt>
                <c:pt idx="144">
                  <c:v>2466824</c:v>
                </c:pt>
                <c:pt idx="145">
                  <c:v>2102991</c:v>
                </c:pt>
                <c:pt idx="146">
                  <c:v>2240735</c:v>
                </c:pt>
                <c:pt idx="147">
                  <c:v>2776278</c:v>
                </c:pt>
                <c:pt idx="148">
                  <c:v>2928175</c:v>
                </c:pt>
                <c:pt idx="149">
                  <c:v>3853647</c:v>
                </c:pt>
                <c:pt idx="150">
                  <c:v>3516249</c:v>
                </c:pt>
                <c:pt idx="151">
                  <c:v>3749332</c:v>
                </c:pt>
                <c:pt idx="152">
                  <c:v>3033282</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1784281</c:v>
                </c:pt>
                <c:pt idx="184">
                  <c:v>1835432</c:v>
                </c:pt>
                <c:pt idx="185">
                  <c:v>1338763</c:v>
                </c:pt>
                <c:pt idx="186">
                  <c:v>993806</c:v>
                </c:pt>
                <c:pt idx="187">
                  <c:v>418728</c:v>
                </c:pt>
                <c:pt idx="188">
                  <c:v>817026</c:v>
                </c:pt>
                <c:pt idx="189">
                  <c:v>1119517</c:v>
                </c:pt>
                <c:pt idx="190">
                  <c:v>1159651</c:v>
                </c:pt>
                <c:pt idx="191">
                  <c:v>512231</c:v>
                </c:pt>
                <c:pt idx="192">
                  <c:v>569271</c:v>
                </c:pt>
                <c:pt idx="193">
                  <c:v>1176370</c:v>
                </c:pt>
                <c:pt idx="194">
                  <c:v>1528928</c:v>
                </c:pt>
                <c:pt idx="195">
                  <c:v>2300309</c:v>
                </c:pt>
                <c:pt idx="196">
                  <c:v>1793079</c:v>
                </c:pt>
                <c:pt idx="197">
                  <c:v>2239514</c:v>
                </c:pt>
                <c:pt idx="198">
                  <c:v>1136574</c:v>
                </c:pt>
                <c:pt idx="199">
                  <c:v>39326</c:v>
                </c:pt>
                <c:pt idx="200">
                  <c:v>80743</c:v>
                </c:pt>
                <c:pt idx="201">
                  <c:v>175190</c:v>
                </c:pt>
                <c:pt idx="202">
                  <c:v>319370</c:v>
                </c:pt>
                <c:pt idx="203">
                  <c:v>863985</c:v>
                </c:pt>
                <c:pt idx="204">
                  <c:v>333977</c:v>
                </c:pt>
                <c:pt idx="205">
                  <c:v>768241</c:v>
                </c:pt>
                <c:pt idx="206">
                  <c:v>751174</c:v>
                </c:pt>
                <c:pt idx="207">
                  <c:v>361711</c:v>
                </c:pt>
                <c:pt idx="208">
                  <c:v>845785</c:v>
                </c:pt>
                <c:pt idx="209">
                  <c:v>472103</c:v>
                </c:pt>
                <c:pt idx="210">
                  <c:v>48275</c:v>
                </c:pt>
                <c:pt idx="211">
                  <c:v>346794</c:v>
                </c:pt>
                <c:pt idx="212">
                  <c:v>29035</c:v>
                </c:pt>
                <c:pt idx="213">
                  <c:v>589686</c:v>
                </c:pt>
                <c:pt idx="214">
                  <c:v>815652</c:v>
                </c:pt>
                <c:pt idx="215">
                  <c:v>934328</c:v>
                </c:pt>
                <c:pt idx="216">
                  <c:v>1442068</c:v>
                </c:pt>
                <c:pt idx="217">
                  <c:v>3556899</c:v>
                </c:pt>
                <c:pt idx="218">
                  <c:v>1737194</c:v>
                </c:pt>
                <c:pt idx="219">
                  <c:v>1084547</c:v>
                </c:pt>
                <c:pt idx="220">
                  <c:v>967146</c:v>
                </c:pt>
                <c:pt idx="221">
                  <c:v>1293565</c:v>
                </c:pt>
                <c:pt idx="222">
                  <c:v>1006991</c:v>
                </c:pt>
                <c:pt idx="223">
                  <c:v>1181779</c:v>
                </c:pt>
                <c:pt idx="224">
                  <c:v>917658</c:v>
                </c:pt>
                <c:pt idx="225">
                  <c:v>595568</c:v>
                </c:pt>
                <c:pt idx="226">
                  <c:v>1384547</c:v>
                </c:pt>
                <c:pt idx="227">
                  <c:v>1569042</c:v>
                </c:pt>
                <c:pt idx="228">
                  <c:v>834717</c:v>
                </c:pt>
                <c:pt idx="229">
                  <c:v>1387672</c:v>
                </c:pt>
                <c:pt idx="230">
                  <c:v>1393352</c:v>
                </c:pt>
                <c:pt idx="231">
                  <c:v>1465234</c:v>
                </c:pt>
                <c:pt idx="232">
                  <c:v>899368</c:v>
                </c:pt>
                <c:pt idx="233">
                  <c:v>1588382</c:v>
                </c:pt>
                <c:pt idx="234">
                  <c:v>2592232</c:v>
                </c:pt>
                <c:pt idx="235">
                  <c:v>1151286</c:v>
                </c:pt>
                <c:pt idx="236">
                  <c:v>2378737</c:v>
                </c:pt>
                <c:pt idx="237">
                  <c:v>2870519</c:v>
                </c:pt>
                <c:pt idx="238">
                  <c:v>3322272</c:v>
                </c:pt>
                <c:pt idx="239">
                  <c:v>4962067</c:v>
                </c:pt>
                <c:pt idx="240">
                  <c:v>5361728</c:v>
                </c:pt>
                <c:pt idx="241">
                  <c:v>4263628</c:v>
                </c:pt>
                <c:pt idx="242">
                  <c:v>2545437</c:v>
                </c:pt>
                <c:pt idx="243">
                  <c:v>2941406</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Data!$A$4782:$A$5025</c:f>
              <c:numCache>
                <c:formatCode>m/d/yyyy</c:formatCode>
                <c:ptCount val="244"/>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numCache>
            </c:numRef>
          </c:cat>
          <c:val>
            <c:numRef>
              <c:f>Data!$K$4416:$K$5025</c:f>
              <c:numCache>
                <c:formatCode>#,##0</c:formatCode>
                <c:ptCount val="610"/>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2655437.0666666669</c:v>
                </c:pt>
                <c:pt idx="367">
                  <c:v>2607866.9</c:v>
                </c:pt>
                <c:pt idx="368">
                  <c:v>2446745.5333333332</c:v>
                </c:pt>
                <c:pt idx="369">
                  <c:v>2278366.4666666668</c:v>
                </c:pt>
                <c:pt idx="370">
                  <c:v>2165328.4</c:v>
                </c:pt>
                <c:pt idx="371">
                  <c:v>2157999.5</c:v>
                </c:pt>
                <c:pt idx="372">
                  <c:v>2143876.2333333334</c:v>
                </c:pt>
                <c:pt idx="373">
                  <c:v>2146803.4666666668</c:v>
                </c:pt>
                <c:pt idx="374">
                  <c:v>2176168.5333333332</c:v>
                </c:pt>
                <c:pt idx="375">
                  <c:v>2216844.9333333331</c:v>
                </c:pt>
                <c:pt idx="376">
                  <c:v>2277001.3333333335</c:v>
                </c:pt>
                <c:pt idx="377">
                  <c:v>2350714.2666666666</c:v>
                </c:pt>
                <c:pt idx="378">
                  <c:v>2443191.1333333333</c:v>
                </c:pt>
                <c:pt idx="379">
                  <c:v>2578109.0333333332</c:v>
                </c:pt>
                <c:pt idx="380">
                  <c:v>2658737.9666666668</c:v>
                </c:pt>
                <c:pt idx="381">
                  <c:v>2803350</c:v>
                </c:pt>
                <c:pt idx="382">
                  <c:v>3008161.7333333334</c:v>
                </c:pt>
                <c:pt idx="383">
                  <c:v>3147091.7</c:v>
                </c:pt>
                <c:pt idx="384">
                  <c:v>3282532.3666666667</c:v>
                </c:pt>
                <c:pt idx="385">
                  <c:v>3458014.9333333331</c:v>
                </c:pt>
                <c:pt idx="386">
                  <c:v>3618410.6</c:v>
                </c:pt>
                <c:pt idx="387">
                  <c:v>3766941.2666666666</c:v>
                </c:pt>
                <c:pt idx="388">
                  <c:v>3809921.2</c:v>
                </c:pt>
                <c:pt idx="389">
                  <c:v>3820639.4</c:v>
                </c:pt>
                <c:pt idx="390">
                  <c:v>3855458.9</c:v>
                </c:pt>
                <c:pt idx="391">
                  <c:v>3878263.2333333334</c:v>
                </c:pt>
                <c:pt idx="392">
                  <c:v>3905232.3333333335</c:v>
                </c:pt>
                <c:pt idx="393">
                  <c:v>3932483.6333333333</c:v>
                </c:pt>
                <c:pt idx="394">
                  <c:v>3966223.8</c:v>
                </c:pt>
                <c:pt idx="395">
                  <c:v>4099125.5666666669</c:v>
                </c:pt>
                <c:pt idx="396">
                  <c:v>4238576.0656400742</c:v>
                </c:pt>
                <c:pt idx="397">
                  <c:v>4263133.4298940748</c:v>
                </c:pt>
                <c:pt idx="398">
                  <c:v>4295236.5510081835</c:v>
                </c:pt>
                <c:pt idx="399">
                  <c:v>4357879.9075626889</c:v>
                </c:pt>
                <c:pt idx="400">
                  <c:v>4447470.6603904786</c:v>
                </c:pt>
                <c:pt idx="401">
                  <c:v>4446328.9090607837</c:v>
                </c:pt>
                <c:pt idx="402">
                  <c:v>4424331.6262195203</c:v>
                </c:pt>
                <c:pt idx="403">
                  <c:v>4398917.2363405684</c:v>
                </c:pt>
                <c:pt idx="404">
                  <c:v>4346333.016778131</c:v>
                </c:pt>
                <c:pt idx="405">
                  <c:v>4275961.1112760138</c:v>
                </c:pt>
                <c:pt idx="406">
                  <c:v>4207486.0249820715</c:v>
                </c:pt>
                <c:pt idx="407">
                  <c:v>4154277.1894880268</c:v>
                </c:pt>
                <c:pt idx="408">
                  <c:v>4089723.9888783055</c:v>
                </c:pt>
                <c:pt idx="409">
                  <c:v>3980574.6431137123</c:v>
                </c:pt>
                <c:pt idx="410">
                  <c:v>3889164.7157323617</c:v>
                </c:pt>
                <c:pt idx="411">
                  <c:v>3723652.5513727432</c:v>
                </c:pt>
                <c:pt idx="412">
                  <c:v>3500041.7818663213</c:v>
                </c:pt>
                <c:pt idx="413">
                  <c:v>3332898.9276711624</c:v>
                </c:pt>
                <c:pt idx="414">
                  <c:v>3143746.8994807373</c:v>
                </c:pt>
                <c:pt idx="415">
                  <c:v>2956901.9873557268</c:v>
                </c:pt>
                <c:pt idx="416">
                  <c:v>2773364.4278728534</c:v>
                </c:pt>
                <c:pt idx="417">
                  <c:v>2613822.4524160963</c:v>
                </c:pt>
                <c:pt idx="418">
                  <c:v>2536148.1387792886</c:v>
                </c:pt>
                <c:pt idx="419">
                  <c:v>2474681.31408581</c:v>
                </c:pt>
                <c:pt idx="420">
                  <c:v>2408486.0837252713</c:v>
                </c:pt>
                <c:pt idx="421">
                  <c:v>2380772.184606568</c:v>
                </c:pt>
                <c:pt idx="422">
                  <c:v>2357483.8764854479</c:v>
                </c:pt>
                <c:pt idx="423">
                  <c:v>2332773.6201347639</c:v>
                </c:pt>
                <c:pt idx="424">
                  <c:v>2316206.1106407526</c:v>
                </c:pt>
                <c:pt idx="425">
                  <c:v>2201371.0419204845</c:v>
                </c:pt>
                <c:pt idx="426">
                  <c:v>2062655.4864931919</c:v>
                </c:pt>
                <c:pt idx="427">
                  <c:v>2037842.1555725245</c:v>
                </c:pt>
                <c:pt idx="428">
                  <c:v>2033915.401125083</c:v>
                </c:pt>
                <c:pt idx="429">
                  <c:v>2032706.4445705779</c:v>
                </c:pt>
                <c:pt idx="430">
                  <c:v>2007439.4250761205</c:v>
                </c:pt>
                <c:pt idx="431">
                  <c:v>2040709.0764058158</c:v>
                </c:pt>
                <c:pt idx="432">
                  <c:v>2076574.7592470788</c:v>
                </c:pt>
                <c:pt idx="433">
                  <c:v>2097308.8157926979</c:v>
                </c:pt>
                <c:pt idx="434">
                  <c:v>2139603.2686884683</c:v>
                </c:pt>
                <c:pt idx="435">
                  <c:v>2214904.4408572526</c:v>
                </c:pt>
                <c:pt idx="436">
                  <c:v>2188549.5938178613</c:v>
                </c:pt>
                <c:pt idx="437">
                  <c:v>2160733.1293119057</c:v>
                </c:pt>
                <c:pt idx="438">
                  <c:v>2090212.96325496</c:v>
                </c:pt>
                <c:pt idx="439">
                  <c:v>2046718.3756862199</c:v>
                </c:pt>
                <c:pt idx="440">
                  <c:v>2046260.2364009037</c:v>
                </c:pt>
                <c:pt idx="441">
                  <c:v>2081509.4340938558</c:v>
                </c:pt>
                <c:pt idx="442">
                  <c:v>2094479.6036002776</c:v>
                </c:pt>
                <c:pt idx="443">
                  <c:v>2115659.8577954369</c:v>
                </c:pt>
                <c:pt idx="444">
                  <c:v>2152160.6859858609</c:v>
                </c:pt>
                <c:pt idx="445">
                  <c:v>2163156.7981108716</c:v>
                </c:pt>
                <c:pt idx="446">
                  <c:v>2208135.1909270785</c:v>
                </c:pt>
                <c:pt idx="447">
                  <c:v>2251265.0330505022</c:v>
                </c:pt>
                <c:pt idx="448">
                  <c:v>2293883.2133539766</c:v>
                </c:pt>
                <c:pt idx="449">
                  <c:v>2325289.671380789</c:v>
                </c:pt>
                <c:pt idx="450">
                  <c:v>2340622.1684079948</c:v>
                </c:pt>
                <c:pt idx="451">
                  <c:v>2332133.6675266982</c:v>
                </c:pt>
                <c:pt idx="452">
                  <c:v>2305725.5423144847</c:v>
                </c:pt>
                <c:pt idx="453">
                  <c:v>2298824.5653318358</c:v>
                </c:pt>
                <c:pt idx="454">
                  <c:v>2297909.0081591802</c:v>
                </c:pt>
                <c:pt idx="455">
                  <c:v>2293668.4102127817</c:v>
                </c:pt>
                <c:pt idx="456">
                  <c:v>2280591.5666666669</c:v>
                </c:pt>
                <c:pt idx="457">
                  <c:v>2282220.4530037721</c:v>
                </c:pt>
                <c:pt idx="458">
                  <c:v>2282909.1666295133</c:v>
                </c:pt>
                <c:pt idx="459">
                  <c:v>2279653.9381498676</c:v>
                </c:pt>
                <c:pt idx="460">
                  <c:v>2269005.0283345655</c:v>
                </c:pt>
                <c:pt idx="461">
                  <c:v>2267712.8045635275</c:v>
                </c:pt>
                <c:pt idx="462">
                  <c:v>2269574.7888295809</c:v>
                </c:pt>
                <c:pt idx="463">
                  <c:v>2284672.7928825985</c:v>
                </c:pt>
                <c:pt idx="464">
                  <c:v>2280994.9408037928</c:v>
                </c:pt>
                <c:pt idx="465">
                  <c:v>2242054.3530012388</c:v>
                </c:pt>
                <c:pt idx="466">
                  <c:v>2254697.1719163889</c:v>
                </c:pt>
                <c:pt idx="467">
                  <c:v>2258352.2316666339</c:v>
                </c:pt>
                <c:pt idx="468">
                  <c:v>2309249.9460676406</c:v>
                </c:pt>
                <c:pt idx="469">
                  <c:v>2349122.8921426656</c:v>
                </c:pt>
                <c:pt idx="470">
                  <c:v>2376335.928901155</c:v>
                </c:pt>
                <c:pt idx="471">
                  <c:v>2396849.2135076444</c:v>
                </c:pt>
                <c:pt idx="472">
                  <c:v>2439000.6887555649</c:v>
                </c:pt>
                <c:pt idx="473">
                  <c:v>2448083.0894265277</c:v>
                </c:pt>
                <c:pt idx="474">
                  <c:v>2468714.452660644</c:v>
                </c:pt>
                <c:pt idx="475">
                  <c:v>2515339.1789586698</c:v>
                </c:pt>
                <c:pt idx="476">
                  <c:v>2540655.7795261047</c:v>
                </c:pt>
                <c:pt idx="477">
                  <c:v>2552525.9230063162</c:v>
                </c:pt>
                <c:pt idx="478">
                  <c:v>2555046.4409685186</c:v>
                </c:pt>
                <c:pt idx="479">
                  <c:v>2553712.7405620422</c:v>
                </c:pt>
                <c:pt idx="480">
                  <c:v>2563817.1419742405</c:v>
                </c:pt>
                <c:pt idx="481">
                  <c:v>2584840.1765825478</c:v>
                </c:pt>
                <c:pt idx="482">
                  <c:v>2633897.217164095</c:v>
                </c:pt>
                <c:pt idx="483">
                  <c:v>2634643.8163034772</c:v>
                </c:pt>
                <c:pt idx="484">
                  <c:v>2619908.9730642769</c:v>
                </c:pt>
                <c:pt idx="485">
                  <c:v>2588597.936985374</c:v>
                </c:pt>
                <c:pt idx="486">
                  <c:v>2546659.4168654275</c:v>
                </c:pt>
                <c:pt idx="487">
                  <c:v>2492231.7606407418</c:v>
                </c:pt>
                <c:pt idx="488">
                  <c:v>2482504.2136816676</c:v>
                </c:pt>
                <c:pt idx="489">
                  <c:v>2506536.3421613127</c:v>
                </c:pt>
                <c:pt idx="490">
                  <c:v>2568790.6519766152</c:v>
                </c:pt>
                <c:pt idx="491">
                  <c:v>2638734.9757476537</c:v>
                </c:pt>
                <c:pt idx="492">
                  <c:v>2683038.2581482669</c:v>
                </c:pt>
                <c:pt idx="493">
                  <c:v>2704639.4540952495</c:v>
                </c:pt>
                <c:pt idx="494">
                  <c:v>2694888.8061740552</c:v>
                </c:pt>
                <c:pt idx="495">
                  <c:v>2694043.5606432757</c:v>
                </c:pt>
                <c:pt idx="496">
                  <c:v>2713420.1083947928</c:v>
                </c:pt>
                <c:pt idx="497">
                  <c:v>2724970.9153112131</c:v>
                </c:pt>
                <c:pt idx="498">
                  <c:v>2721521.9009102071</c:v>
                </c:pt>
                <c:pt idx="499">
                  <c:v>2700110.621501849</c:v>
                </c:pt>
                <c:pt idx="500">
                  <c:v>2683252.4847433595</c:v>
                </c:pt>
                <c:pt idx="501">
                  <c:v>2693685.5668035368</c:v>
                </c:pt>
                <c:pt idx="502">
                  <c:v>2704051.8915556162</c:v>
                </c:pt>
                <c:pt idx="503">
                  <c:v>2738066.6575513198</c:v>
                </c:pt>
                <c:pt idx="504">
                  <c:v>2745529.9276505369</c:v>
                </c:pt>
                <c:pt idx="505">
                  <c:v>2724173.6680191779</c:v>
                </c:pt>
                <c:pt idx="506">
                  <c:v>2721714.0341184097</c:v>
                </c:pt>
                <c:pt idx="507">
                  <c:v>2703419.6239715312</c:v>
                </c:pt>
                <c:pt idx="508">
                  <c:v>2734154.9393426622</c:v>
                </c:pt>
                <c:pt idx="509">
                  <c:v>2775395.8064158051</c:v>
                </c:pt>
                <c:pt idx="510">
                  <c:v>2786825.8050036072</c:v>
                </c:pt>
                <c:pt idx="511">
                  <c:v>2756674.9703952996</c:v>
                </c:pt>
                <c:pt idx="512">
                  <c:v>2732800.5298137525</c:v>
                </c:pt>
                <c:pt idx="513">
                  <c:v>2751661.8306743703</c:v>
                </c:pt>
                <c:pt idx="514">
                  <c:v>2775569.0072469036</c:v>
                </c:pt>
                <c:pt idx="515">
                  <c:v>2846702.043325807</c:v>
                </c:pt>
                <c:pt idx="516">
                  <c:v>2918130.8634457537</c:v>
                </c:pt>
                <c:pt idx="517">
                  <c:v>3004711.3333333335</c:v>
                </c:pt>
                <c:pt idx="518">
                  <c:v>3023069.3</c:v>
                </c:pt>
                <c:pt idx="519">
                  <c:v>2967949.8394906339</c:v>
                </c:pt>
                <c:pt idx="520">
                  <c:v>2857178.8279097695</c:v>
                </c:pt>
                <c:pt idx="521">
                  <c:v>2735934.8820474837</c:v>
                </c:pt>
                <c:pt idx="522">
                  <c:v>2633485.9398024548</c:v>
                </c:pt>
                <c:pt idx="523">
                  <c:v>2556597.6575880996</c:v>
                </c:pt>
                <c:pt idx="524">
                  <c:v>2506535.7040327755</c:v>
                </c:pt>
                <c:pt idx="525">
                  <c:v>2493190.5133594545</c:v>
                </c:pt>
                <c:pt idx="526">
                  <c:v>2452511.6303131632</c:v>
                </c:pt>
                <c:pt idx="527">
                  <c:v>2429502.8512923722</c:v>
                </c:pt>
                <c:pt idx="528">
                  <c:v>2420983.7391604823</c:v>
                </c:pt>
                <c:pt idx="529">
                  <c:v>2382016.0152721624</c:v>
                </c:pt>
                <c:pt idx="530">
                  <c:v>2385191.1736915186</c:v>
                </c:pt>
                <c:pt idx="531">
                  <c:v>2369770.1783067416</c:v>
                </c:pt>
                <c:pt idx="532">
                  <c:v>2352433.3231122661</c:v>
                </c:pt>
                <c:pt idx="533">
                  <c:v>2312942.3802967933</c:v>
                </c:pt>
                <c:pt idx="534">
                  <c:v>2250633.6222832496</c:v>
                </c:pt>
                <c:pt idx="535">
                  <c:v>2218066.052890629</c:v>
                </c:pt>
                <c:pt idx="536">
                  <c:v>2165378.2552609174</c:v>
                </c:pt>
                <c:pt idx="537">
                  <c:v>2139190.2666127658</c:v>
                </c:pt>
                <c:pt idx="538">
                  <c:v>2068511.9134485449</c:v>
                </c:pt>
                <c:pt idx="539">
                  <c:v>1988592.0785743147</c:v>
                </c:pt>
                <c:pt idx="540">
                  <c:v>1978857.3891119668</c:v>
                </c:pt>
                <c:pt idx="541">
                  <c:v>1939686.0077247173</c:v>
                </c:pt>
                <c:pt idx="542">
                  <c:v>1895099.248913527</c:v>
                </c:pt>
                <c:pt idx="543">
                  <c:v>1869258.0157327703</c:v>
                </c:pt>
                <c:pt idx="544">
                  <c:v>1799460.4756594039</c:v>
                </c:pt>
                <c:pt idx="545">
                  <c:v>1700615.3706398979</c:v>
                </c:pt>
                <c:pt idx="546">
                  <c:v>1632175.35114225</c:v>
                </c:pt>
                <c:pt idx="547">
                  <c:v>1537106.3922453255</c:v>
                </c:pt>
                <c:pt idx="548">
                  <c:v>1471132.2197881439</c:v>
                </c:pt>
                <c:pt idx="549">
                  <c:v>1468561.9802975098</c:v>
                </c:pt>
                <c:pt idx="550">
                  <c:v>1491511.5918783741</c:v>
                </c:pt>
                <c:pt idx="551">
                  <c:v>1500661.1710739932</c:v>
                </c:pt>
                <c:pt idx="552">
                  <c:v>1503195.2466523552</c:v>
                </c:pt>
                <c:pt idx="553">
                  <c:v>1485039.8288667111</c:v>
                </c:pt>
                <c:pt idx="554">
                  <c:v>1476886.2157553686</c:v>
                </c:pt>
                <c:pt idx="555">
                  <c:v>1439490.5397620229</c:v>
                </c:pt>
                <c:pt idx="556">
                  <c:v>1433261.6894749808</c:v>
                </c:pt>
                <c:pt idx="557">
                  <c:v>1381958.2684957713</c:v>
                </c:pt>
                <c:pt idx="558">
                  <c:v>1322085.6806276613</c:v>
                </c:pt>
                <c:pt idx="559">
                  <c:v>1321880.3711826475</c:v>
                </c:pt>
                <c:pt idx="560">
                  <c:v>1280084.0127632918</c:v>
                </c:pt>
                <c:pt idx="561">
                  <c:v>1267873.0081480688</c:v>
                </c:pt>
                <c:pt idx="562">
                  <c:v>1242577.4300092107</c:v>
                </c:pt>
                <c:pt idx="563">
                  <c:v>1254652.8061580171</c:v>
                </c:pt>
                <c:pt idx="564">
                  <c:v>1254140.4308382268</c:v>
                </c:pt>
                <c:pt idx="565">
                  <c:v>1216148.5668975145</c:v>
                </c:pt>
                <c:pt idx="566">
                  <c:v>1182473.9978605593</c:v>
                </c:pt>
                <c:pt idx="567">
                  <c:v>1146058.2531753776</c:v>
                </c:pt>
                <c:pt idx="568">
                  <c:v>1117915.5396729319</c:v>
                </c:pt>
                <c:pt idx="569">
                  <c:v>1111527.0412138284</c:v>
                </c:pt>
                <c:pt idx="570">
                  <c:v>1050166.8306761764</c:v>
                </c:pt>
                <c:pt idx="571">
                  <c:v>1044846.5453967594</c:v>
                </c:pt>
                <c:pt idx="572">
                  <c:v>1039781.2708746162</c:v>
                </c:pt>
                <c:pt idx="573">
                  <c:v>985136.93738870637</c:v>
                </c:pt>
                <c:pt idx="574">
                  <c:v>985521.47746207297</c:v>
                </c:pt>
                <c:pt idx="575">
                  <c:v>971648.44914824562</c:v>
                </c:pt>
                <c:pt idx="576">
                  <c:v>924489.33531256032</c:v>
                </c:pt>
                <c:pt idx="577">
                  <c:v>906140.36087615148</c:v>
                </c:pt>
                <c:pt idx="578">
                  <c:v>871972.96666666667</c:v>
                </c:pt>
                <c:pt idx="579">
                  <c:v>832153.1333333333</c:v>
                </c:pt>
                <c:pt idx="580">
                  <c:v>798160.46666666667</c:v>
                </c:pt>
                <c:pt idx="581">
                  <c:v>784679.3</c:v>
                </c:pt>
                <c:pt idx="582">
                  <c:v>799621.3666666667</c:v>
                </c:pt>
                <c:pt idx="583">
                  <c:v>904227.06666666665</c:v>
                </c:pt>
                <c:pt idx="584">
                  <c:v>934899.33333333337</c:v>
                </c:pt>
                <c:pt idx="585">
                  <c:v>933733.66666666663</c:v>
                </c:pt>
                <c:pt idx="586">
                  <c:v>927316.83333333337</c:v>
                </c:pt>
                <c:pt idx="587">
                  <c:v>953361.3</c:v>
                </c:pt>
                <c:pt idx="588">
                  <c:v>967951.96666666667</c:v>
                </c:pt>
                <c:pt idx="589">
                  <c:v>968132.26666666672</c:v>
                </c:pt>
                <c:pt idx="590">
                  <c:v>947756.6</c:v>
                </c:pt>
                <c:pt idx="591">
                  <c:v>890931.9</c:v>
                </c:pt>
                <c:pt idx="592">
                  <c:v>877314.16666666663</c:v>
                </c:pt>
                <c:pt idx="593">
                  <c:v>854965.1</c:v>
                </c:pt>
                <c:pt idx="594">
                  <c:v>844903.2</c:v>
                </c:pt>
                <c:pt idx="595">
                  <c:v>889848.06666666665</c:v>
                </c:pt>
                <c:pt idx="596">
                  <c:v>933601.7</c:v>
                </c:pt>
                <c:pt idx="597">
                  <c:v>976603.16666666663</c:v>
                </c:pt>
                <c:pt idx="598">
                  <c:v>995936.43333333335</c:v>
                </c:pt>
                <c:pt idx="599">
                  <c:v>1020083</c:v>
                </c:pt>
                <c:pt idx="600">
                  <c:v>1095358.1666666667</c:v>
                </c:pt>
                <c:pt idx="601">
                  <c:v>1108126.3333333333</c:v>
                </c:pt>
                <c:pt idx="602">
                  <c:v>1162378.4333333333</c:v>
                </c:pt>
                <c:pt idx="603">
                  <c:v>1246005.3666666667</c:v>
                </c:pt>
                <c:pt idx="604">
                  <c:v>1328554.9333333333</c:v>
                </c:pt>
                <c:pt idx="605">
                  <c:v>1478220.4</c:v>
                </c:pt>
                <c:pt idx="606">
                  <c:v>1655335.5</c:v>
                </c:pt>
                <c:pt idx="607">
                  <c:v>1785896.6333333333</c:v>
                </c:pt>
                <c:pt idx="608">
                  <c:v>1869776.7</c:v>
                </c:pt>
                <c:pt idx="609">
                  <c:v>1948167.3666666667</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Data!$E$4782:$E$5025</c:f>
              <c:numCache>
                <c:formatCode>#,##0</c:formatCode>
                <c:ptCount val="244"/>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Data!$A$4782:$A$5025</c:f>
              <c:numCache>
                <c:formatCode>m/d/yyyy</c:formatCode>
                <c:ptCount val="244"/>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numCache>
            </c:numRef>
          </c:cat>
          <c:val>
            <c:numRef>
              <c:f>Data!$L$4782:$L$5025</c:f>
              <c:numCache>
                <c:formatCode>#,##0</c:formatCode>
                <c:ptCount val="244"/>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-5938773.9999999963</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-11417491.999999998</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-4289445.9999999963</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027"/>
  <sheetViews>
    <sheetView zoomScaleNormal="100" workbookViewId="0">
      <pane xSplit="1" ySplit="1" topLeftCell="B4782" activePane="bottomRight" state="frozen"/>
      <selection pane="topRight" activeCell="X99" sqref="X99"/>
      <selection pane="bottomLeft" activeCell="X99" sqref="X99"/>
      <selection pane="bottomRight" activeCell="B5027" sqref="B5027"/>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-17829129.333333328</v>
      </c>
      <c r="C3585" s="6">
        <v>-16831615.146835834</v>
      </c>
      <c r="D3585" s="6">
        <v>12385728.333333332</v>
      </c>
      <c r="E3585" s="6">
        <v>-495373</v>
      </c>
      <c r="F3585" s="6">
        <f t="shared" si="3592"/>
        <v>-5938773.9999999963</v>
      </c>
      <c r="G3585" s="6">
        <f t="shared" si="3593"/>
        <v>-4941259.8135025017</v>
      </c>
      <c r="H3585" s="6"/>
      <c r="I3585" s="6">
        <f t="shared" si="3588"/>
        <v>-725744.79444444377</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-296789.15555555531</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-365466.87592592539</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429148.15740740771</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-1299428.5314814812</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-3461908.4222222217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-3062318.7425925927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-3350752.6629629633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-3967559.6351851849</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-27085630.479607072</v>
      </c>
      <c r="C3620" s="6">
        <v>-27323656.497948948</v>
      </c>
      <c r="D3620" s="6">
        <v>15494216.479607074</v>
      </c>
      <c r="E3620" s="6">
        <v>173922</v>
      </c>
      <c r="F3620" s="6">
        <f t="shared" si="3592"/>
        <v>-11417491.999999998</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-2450514.4905124651</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-1134486.9732087681</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-1573986.3114462257</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-1923722.2619817038</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-1672172.4823520742</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-2224262.1596783632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-17048555.666666664</v>
      </c>
      <c r="C3646" s="6">
        <v>-17100646.666666668</v>
      </c>
      <c r="D3646" s="6">
        <v>12612656.666666668</v>
      </c>
      <c r="E3646" s="6">
        <v>146453</v>
      </c>
      <c r="F3646" s="6">
        <f t="shared" si="3627"/>
        <v>-4289445.9999999963</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-2845424.0967153991</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-1960477.8029507196</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-1826993.1973951638</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-1982474.8566544233</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-2824709.8251729417</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-419621.96655071259</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-242460.88386881078</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108838.42173658553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875127.28333333367</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1620085.7240740748</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520012.78333333432</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14275664.978664828</v>
      </c>
      <c r="D3686" s="27">
        <v>8682165</v>
      </c>
      <c r="E3686" s="27">
        <v>-97351.978664828464</v>
      </c>
      <c r="F3686" s="27">
        <f t="shared" si="3627"/>
        <v>22899211</v>
      </c>
      <c r="G3686" s="27">
        <f t="shared" si="3628"/>
        <v>22860478</v>
      </c>
      <c r="H3686" s="27"/>
      <c r="I3686" s="27">
        <f t="shared" si="3651"/>
        <v>3370571.5937332725</v>
      </c>
      <c r="J3686" s="6">
        <f t="shared" si="3644"/>
        <v>3210087.0603999393</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11136533.800000001</v>
      </c>
    </row>
    <row r="3687" spans="1:14" x14ac:dyDescent="0.2">
      <c r="A3687" s="18">
        <v>42827</v>
      </c>
      <c r="B3687" s="27">
        <v>-9008049.104058193</v>
      </c>
      <c r="C3687" s="27">
        <v>-9031237.104058193</v>
      </c>
      <c r="D3687" s="27">
        <v>9331284</v>
      </c>
      <c r="E3687" s="27">
        <v>-291663.89594180696</v>
      </c>
      <c r="F3687" s="27">
        <f t="shared" si="3627"/>
        <v>31571</v>
      </c>
      <c r="G3687" s="27">
        <f t="shared" si="3628"/>
        <v>8383</v>
      </c>
      <c r="H3687" s="27"/>
      <c r="I3687" s="27">
        <f t="shared" si="3651"/>
        <v>3035430.4810054069</v>
      </c>
      <c r="J3687" s="6">
        <f t="shared" si="3644"/>
        <v>2875048.5476720734</v>
      </c>
      <c r="K3687" s="27">
        <f t="shared" si="3655"/>
        <v>7654395.6148148151</v>
      </c>
      <c r="L3687" s="27">
        <f t="shared" si="3656"/>
        <v>49580.804179778817</v>
      </c>
      <c r="M3687" s="27">
        <f t="shared" si="3657"/>
        <v>10739406.9</v>
      </c>
      <c r="N3687" s="27">
        <f t="shared" si="3654"/>
        <v>10579024.966666667</v>
      </c>
    </row>
    <row r="3688" spans="1:14" x14ac:dyDescent="0.2">
      <c r="A3688" s="18">
        <v>42828</v>
      </c>
      <c r="B3688" s="27">
        <v>13165005.851454038</v>
      </c>
      <c r="C3688" s="27">
        <v>13123028.851454038</v>
      </c>
      <c r="D3688" s="27">
        <v>9803268</v>
      </c>
      <c r="E3688" s="27">
        <v>-139928.85145403817</v>
      </c>
      <c r="F3688" s="27">
        <f t="shared" si="3627"/>
        <v>22828345</v>
      </c>
      <c r="G3688" s="27">
        <f t="shared" si="3628"/>
        <v>22786368</v>
      </c>
      <c r="H3688" s="27"/>
      <c r="I3688" s="27">
        <f t="shared" si="3651"/>
        <v>3323393.2612390597</v>
      </c>
      <c r="J3688" s="6">
        <f t="shared" si="3644"/>
        <v>3164393.1279057264</v>
      </c>
      <c r="K3688" s="27">
        <f t="shared" si="3655"/>
        <v>7583442.02962963</v>
      </c>
      <c r="L3688" s="27">
        <f t="shared" si="3656"/>
        <v>37255.742464644216</v>
      </c>
      <c r="M3688" s="27">
        <f t="shared" si="3657"/>
        <v>10944091.033333333</v>
      </c>
      <c r="N3688" s="27">
        <f t="shared" si="3654"/>
        <v>10785090.9</v>
      </c>
    </row>
    <row r="3689" spans="1:14" x14ac:dyDescent="0.2">
      <c r="A3689" s="18">
        <v>42829</v>
      </c>
      <c r="B3689" s="27">
        <v>11980030.176413983</v>
      </c>
      <c r="C3689" s="27">
        <v>11916033.176413983</v>
      </c>
      <c r="D3689" s="27">
        <v>6522456</v>
      </c>
      <c r="E3689" s="27">
        <v>-77442.176413982757</v>
      </c>
      <c r="F3689" s="27">
        <f t="shared" si="3627"/>
        <v>18425044</v>
      </c>
      <c r="G3689" s="27">
        <f t="shared" si="3628"/>
        <v>18361047</v>
      </c>
      <c r="H3689" s="27"/>
      <c r="I3689" s="27">
        <f t="shared" si="3651"/>
        <v>3996980.9523047116</v>
      </c>
      <c r="J3689" s="6">
        <f t="shared" si="3644"/>
        <v>3837463.0856380449</v>
      </c>
      <c r="K3689" s="27">
        <f t="shared" si="3655"/>
        <v>7373052.8777777785</v>
      </c>
      <c r="L3689" s="27">
        <f t="shared" si="3656"/>
        <v>13801.436584178122</v>
      </c>
      <c r="M3689" s="27">
        <f t="shared" si="3657"/>
        <v>11383835.266666668</v>
      </c>
      <c r="N3689" s="27">
        <f t="shared" si="3654"/>
        <v>11224317.4</v>
      </c>
    </row>
    <row r="3690" spans="1:14" x14ac:dyDescent="0.2">
      <c r="A3690" s="18">
        <v>42830</v>
      </c>
      <c r="B3690" s="27">
        <v>4963693.5430228263</v>
      </c>
      <c r="C3690" s="27">
        <v>4921123.5430228263</v>
      </c>
      <c r="D3690" s="27">
        <v>5308444</v>
      </c>
      <c r="E3690" s="27">
        <v>250451.45697717369</v>
      </c>
      <c r="F3690" s="27">
        <f t="shared" si="3627"/>
        <v>10522589</v>
      </c>
      <c r="G3690" s="27">
        <f t="shared" si="3628"/>
        <v>10480019</v>
      </c>
      <c r="H3690" s="27"/>
      <c r="I3690" s="27">
        <f t="shared" si="3651"/>
        <v>4244548.3518869532</v>
      </c>
      <c r="J3690" s="6">
        <f t="shared" si="3644"/>
        <v>4087314.7518869536</v>
      </c>
      <c r="K3690" s="27">
        <f t="shared" si="3655"/>
        <v>7112097.8629629631</v>
      </c>
      <c r="L3690" s="27">
        <f t="shared" si="3656"/>
        <v>10987.918483417245</v>
      </c>
      <c r="M3690" s="27">
        <f t="shared" si="3657"/>
        <v>11367634.133333333</v>
      </c>
      <c r="N3690" s="27">
        <f t="shared" si="3654"/>
        <v>11210400.533333333</v>
      </c>
    </row>
    <row r="3691" spans="1:14" x14ac:dyDescent="0.2">
      <c r="A3691" s="18">
        <v>42831</v>
      </c>
      <c r="B3691" s="27">
        <v>11972930.131110411</v>
      </c>
      <c r="C3691" s="27">
        <v>11929069.131110411</v>
      </c>
      <c r="D3691" s="27">
        <v>4574965.4678478017</v>
      </c>
      <c r="E3691" s="27">
        <v>323264.40104178712</v>
      </c>
      <c r="F3691" s="27">
        <f t="shared" si="3627"/>
        <v>16871160</v>
      </c>
      <c r="G3691" s="27">
        <f t="shared" si="3628"/>
        <v>16827299</v>
      </c>
      <c r="H3691" s="27"/>
      <c r="I3691" s="27">
        <f t="shared" si="3651"/>
        <v>4283277.7692202637</v>
      </c>
      <c r="J3691" s="6">
        <f t="shared" si="3644"/>
        <v>4128441.8692202638</v>
      </c>
      <c r="K3691" s="27">
        <f t="shared" si="3655"/>
        <v>6890351.665594927</v>
      </c>
      <c r="L3691" s="27">
        <f t="shared" si="3656"/>
        <v>24452.698518143483</v>
      </c>
      <c r="M3691" s="27">
        <f>AVERAGE(F3662:F3691)</f>
        <v>11198082.133333333</v>
      </c>
      <c r="N3691" s="27">
        <f t="shared" si="3654"/>
        <v>11043246.233333332</v>
      </c>
    </row>
    <row r="3692" spans="1:14" x14ac:dyDescent="0.2">
      <c r="A3692" s="18">
        <v>42832</v>
      </c>
      <c r="B3692" s="27">
        <v>4284250.065971327</v>
      </c>
      <c r="C3692" s="27">
        <v>4243423.065971327</v>
      </c>
      <c r="D3692" s="27">
        <v>4185630.308431956</v>
      </c>
      <c r="E3692" s="27">
        <v>-99347.374403283</v>
      </c>
      <c r="F3692" s="27">
        <f t="shared" si="3627"/>
        <v>8370533</v>
      </c>
      <c r="G3692" s="27">
        <f t="shared" si="3628"/>
        <v>8329706</v>
      </c>
      <c r="H3692" s="27"/>
      <c r="I3692" s="27">
        <f t="shared" si="3651"/>
        <v>4566232.8658637526</v>
      </c>
      <c r="J3692" s="6">
        <f t="shared" si="3644"/>
        <v>4412952.2325304188</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11195601.9</v>
      </c>
    </row>
    <row r="3693" spans="1:14" x14ac:dyDescent="0.2">
      <c r="A3693" s="18">
        <v>42833</v>
      </c>
      <c r="B3693" s="27">
        <v>-2266328.6985133588</v>
      </c>
      <c r="C3693" s="27">
        <v>-2347914.6985133588</v>
      </c>
      <c r="D3693" s="27">
        <v>4678154</v>
      </c>
      <c r="E3693" s="27">
        <v>-94164.301486641169</v>
      </c>
      <c r="F3693" s="27">
        <f t="shared" si="3627"/>
        <v>2317661</v>
      </c>
      <c r="G3693" s="27">
        <f t="shared" si="3628"/>
        <v>2236075</v>
      </c>
      <c r="H3693" s="27"/>
      <c r="I3693" s="27">
        <f t="shared" si="3651"/>
        <v>4493136.8314688625</v>
      </c>
      <c r="J3693" s="6">
        <f t="shared" si="3644"/>
        <v>4338633.0981355291</v>
      </c>
      <c r="K3693" s="27">
        <f t="shared" si="3658"/>
        <v>6672080.3925426584</v>
      </c>
      <c r="L3693" s="27">
        <f t="shared" si="3659"/>
        <v>64350.109321812677</v>
      </c>
      <c r="M3693" s="27">
        <f t="shared" si="3660"/>
        <v>11229567.333333334</v>
      </c>
      <c r="N3693" s="27">
        <f t="shared" si="3654"/>
        <v>11075063.6</v>
      </c>
    </row>
    <row r="3694" spans="1:14" x14ac:dyDescent="0.2">
      <c r="A3694" s="18">
        <v>42834</v>
      </c>
      <c r="B3694" s="27">
        <v>17318408.418945238</v>
      </c>
      <c r="C3694" s="27">
        <v>17312826.418945238</v>
      </c>
      <c r="D3694" s="27">
        <v>4712056</v>
      </c>
      <c r="E3694" s="27">
        <v>57910.581054760143</v>
      </c>
      <c r="F3694" s="27">
        <f t="shared" si="3627"/>
        <v>22088375</v>
      </c>
      <c r="G3694" s="27">
        <f t="shared" si="3628"/>
        <v>22082793</v>
      </c>
      <c r="H3694" s="27"/>
      <c r="I3694" s="27">
        <f t="shared" si="3651"/>
        <v>4834559.0732114809</v>
      </c>
      <c r="J3694" s="6">
        <f t="shared" si="3644"/>
        <v>4740698.1065448141</v>
      </c>
      <c r="K3694" s="27">
        <f t="shared" si="3658"/>
        <v>6713348.7314315466</v>
      </c>
      <c r="L3694" s="27">
        <f t="shared" si="3659"/>
        <v>65688.828690304683</v>
      </c>
      <c r="M3694" s="27">
        <f t="shared" si="3660"/>
        <v>11613596.633333333</v>
      </c>
      <c r="N3694" s="27">
        <f t="shared" si="3654"/>
        <v>11519735.666666666</v>
      </c>
    </row>
    <row r="3695" spans="1:14" x14ac:dyDescent="0.2">
      <c r="A3695" s="18">
        <v>42835</v>
      </c>
      <c r="B3695" s="27">
        <v>16489319.448674332</v>
      </c>
      <c r="C3695" s="27">
        <v>2304983.4486743324</v>
      </c>
      <c r="D3695" s="27">
        <v>4855861</v>
      </c>
      <c r="E3695" s="27">
        <v>39599.55132566765</v>
      </c>
      <c r="F3695" s="27">
        <f t="shared" si="3627"/>
        <v>21384780</v>
      </c>
      <c r="G3695" s="27">
        <f t="shared" si="3628"/>
        <v>7200444</v>
      </c>
      <c r="H3695" s="27"/>
      <c r="I3695" s="27">
        <f t="shared" si="3651"/>
        <v>5342066.6455747001</v>
      </c>
      <c r="J3695" s="6">
        <f t="shared" si="3644"/>
        <v>4777487.0122413663</v>
      </c>
      <c r="K3695" s="27">
        <f t="shared" si="3658"/>
        <v>6709665.4406908061</v>
      </c>
      <c r="L3695" s="27">
        <f t="shared" si="3659"/>
        <v>60015.047067826941</v>
      </c>
      <c r="M3695" s="27">
        <f t="shared" si="3660"/>
        <v>12111747.133333333</v>
      </c>
      <c r="N3695" s="27">
        <f t="shared" si="3660"/>
        <v>11547167.5</v>
      </c>
    </row>
    <row r="3696" spans="1:14" x14ac:dyDescent="0.2">
      <c r="A3696" s="18">
        <v>42836</v>
      </c>
      <c r="B3696" s="27">
        <v>3201171.6293140054</v>
      </c>
      <c r="C3696" s="27">
        <v>3126601.6293140054</v>
      </c>
      <c r="D3696" s="27">
        <v>5133806</v>
      </c>
      <c r="E3696" s="27">
        <v>226881.37068599463</v>
      </c>
      <c r="F3696" s="27">
        <f t="shared" si="3627"/>
        <v>8561859</v>
      </c>
      <c r="G3696" s="27">
        <f t="shared" si="3628"/>
        <v>8487289</v>
      </c>
      <c r="H3696" s="27"/>
      <c r="I3696" s="27">
        <f t="shared" si="3651"/>
        <v>5434642.275811092</v>
      </c>
      <c r="J3696" s="6">
        <f t="shared" si="3644"/>
        <v>4868478.1758110924</v>
      </c>
      <c r="K3696" s="27">
        <f t="shared" si="3658"/>
        <v>6710583.131431547</v>
      </c>
      <c r="L3696" s="27">
        <f t="shared" si="3659"/>
        <v>63304.592757360093</v>
      </c>
      <c r="M3696" s="27">
        <f t="shared" si="3660"/>
        <v>12208530</v>
      </c>
      <c r="N3696" s="27">
        <f t="shared" si="3660"/>
        <v>11642365.9</v>
      </c>
    </row>
    <row r="3697" spans="1:14" x14ac:dyDescent="0.2">
      <c r="A3697" s="18">
        <v>42837</v>
      </c>
      <c r="B3697" s="27">
        <v>-23783680.638957333</v>
      </c>
      <c r="C3697" s="27">
        <v>-23818481.638957333</v>
      </c>
      <c r="D3697" s="27">
        <v>4739093</v>
      </c>
      <c r="E3697" s="27">
        <v>477279.63895733282</v>
      </c>
      <c r="F3697" s="27">
        <f t="shared" ref="F3697:F3760" si="3661">SUM(B3697+D3697+E3697)</f>
        <v>-18567308</v>
      </c>
      <c r="G3697" s="27">
        <f t="shared" ref="G3697:G3760" si="3662">SUM(C3697:E3697)</f>
        <v>-18602109</v>
      </c>
      <c r="H3697" s="27"/>
      <c r="I3697" s="27">
        <f t="shared" si="3651"/>
        <v>4071994.9156236257</v>
      </c>
      <c r="J3697" s="6">
        <f t="shared" si="3644"/>
        <v>3506874.3156236261</v>
      </c>
      <c r="K3697" s="27">
        <f t="shared" si="3658"/>
        <v>6616358.3703204356</v>
      </c>
      <c r="L3697" s="27">
        <f t="shared" si="3659"/>
        <v>98456.880722604517</v>
      </c>
      <c r="M3697" s="27">
        <f t="shared" si="3660"/>
        <v>10786810.166666666</v>
      </c>
      <c r="N3697" s="27">
        <f t="shared" si="3660"/>
        <v>10221689.566666666</v>
      </c>
    </row>
    <row r="3698" spans="1:14" x14ac:dyDescent="0.2">
      <c r="A3698" s="18">
        <v>42838</v>
      </c>
      <c r="B3698" s="27">
        <v>12033013.283614215</v>
      </c>
      <c r="C3698" s="27">
        <v>12016737.283614215</v>
      </c>
      <c r="D3698" s="27">
        <v>4750306</v>
      </c>
      <c r="E3698" s="27">
        <v>-300139.28361421451</v>
      </c>
      <c r="F3698" s="27">
        <f t="shared" si="3661"/>
        <v>16483180</v>
      </c>
      <c r="G3698" s="27">
        <f t="shared" si="3662"/>
        <v>16466904</v>
      </c>
      <c r="H3698" s="27"/>
      <c r="I3698" s="27">
        <f t="shared" si="3651"/>
        <v>5038714.6769292848</v>
      </c>
      <c r="J3698" s="6">
        <f t="shared" si="3644"/>
        <v>4476874.0102626178</v>
      </c>
      <c r="K3698" s="27">
        <f t="shared" si="3658"/>
        <v>6601298.8851352511</v>
      </c>
      <c r="L3698" s="27">
        <f t="shared" si="3659"/>
        <v>73939.471268797366</v>
      </c>
      <c r="M3698" s="27">
        <f t="shared" si="3660"/>
        <v>11713953.033333333</v>
      </c>
      <c r="N3698" s="27">
        <f t="shared" si="3660"/>
        <v>11152112.366666667</v>
      </c>
    </row>
    <row r="3699" spans="1:14" x14ac:dyDescent="0.2">
      <c r="A3699" s="18">
        <v>42839</v>
      </c>
      <c r="B3699" s="27">
        <v>6946572.8914930224</v>
      </c>
      <c r="C3699" s="27">
        <v>6893947.8914930224</v>
      </c>
      <c r="D3699" s="27">
        <v>4647711</v>
      </c>
      <c r="E3699" s="27">
        <v>-40689.891493022442</v>
      </c>
      <c r="F3699" s="27">
        <f t="shared" si="3661"/>
        <v>11553594</v>
      </c>
      <c r="G3699" s="27">
        <f t="shared" si="3662"/>
        <v>11500969</v>
      </c>
      <c r="H3699" s="27"/>
      <c r="I3699" s="27">
        <f t="shared" si="3651"/>
        <v>4968112.5622012746</v>
      </c>
      <c r="J3699" s="6">
        <f t="shared" si="3644"/>
        <v>4407295.7288679415</v>
      </c>
      <c r="K3699" s="27">
        <f t="shared" si="3658"/>
        <v>6586745.8629130283</v>
      </c>
      <c r="L3699" s="27">
        <f t="shared" si="3659"/>
        <v>81774.074885696624</v>
      </c>
      <c r="M3699" s="27">
        <f t="shared" si="3660"/>
        <v>11636632.5</v>
      </c>
      <c r="N3699" s="27">
        <f t="shared" si="3660"/>
        <v>11075815.666666666</v>
      </c>
    </row>
    <row r="3700" spans="1:14" x14ac:dyDescent="0.2">
      <c r="A3700" s="18">
        <v>42840</v>
      </c>
      <c r="B3700" s="27">
        <v>-1398838.2854001224</v>
      </c>
      <c r="C3700" s="27">
        <v>-1436645.2854001224</v>
      </c>
      <c r="D3700" s="27">
        <v>5233078</v>
      </c>
      <c r="E3700" s="27">
        <v>-353109.7145998776</v>
      </c>
      <c r="F3700" s="27">
        <f t="shared" si="3661"/>
        <v>3481130</v>
      </c>
      <c r="G3700" s="27">
        <f t="shared" si="3662"/>
        <v>3443323</v>
      </c>
      <c r="H3700" s="27"/>
      <c r="I3700" s="27">
        <f t="shared" si="3651"/>
        <v>5473981.6286138622</v>
      </c>
      <c r="J3700" s="6">
        <f t="shared" si="3644"/>
        <v>4913206.3619471956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11503376.233333332</v>
      </c>
    </row>
    <row r="3701" spans="1:14" x14ac:dyDescent="0.2">
      <c r="A3701" s="18">
        <v>42841</v>
      </c>
      <c r="B3701" s="27">
        <v>-2153865.6975369491</v>
      </c>
      <c r="C3701" s="27">
        <v>-2235299.6975369491</v>
      </c>
      <c r="D3701" s="27">
        <v>6580577</v>
      </c>
      <c r="E3701" s="27">
        <v>106459.69753694907</v>
      </c>
      <c r="F3701" s="27">
        <f t="shared" si="3661"/>
        <v>4533171</v>
      </c>
      <c r="G3701" s="27">
        <f t="shared" si="3662"/>
        <v>4451737</v>
      </c>
      <c r="H3701" s="27"/>
      <c r="I3701" s="27">
        <f t="shared" si="3651"/>
        <v>5144897.3423996698</v>
      </c>
      <c r="J3701" s="6">
        <f t="shared" si="3644"/>
        <v>4591502.4757330017</v>
      </c>
      <c r="K3701" s="27">
        <f t="shared" si="3663"/>
        <v>6519975.4832833987</v>
      </c>
      <c r="L3701" s="27">
        <f t="shared" si="3664"/>
        <v>81568.274316932337</v>
      </c>
      <c r="M3701" s="27">
        <f t="shared" si="3665"/>
        <v>11746441.1</v>
      </c>
      <c r="N3701" s="27">
        <f t="shared" si="3660"/>
        <v>11193046.233333332</v>
      </c>
    </row>
    <row r="3702" spans="1:14" x14ac:dyDescent="0.2">
      <c r="A3702" s="18">
        <v>42842</v>
      </c>
      <c r="B3702" s="27">
        <v>6734254.6757847704</v>
      </c>
      <c r="C3702" s="27">
        <v>5498347.6757847704</v>
      </c>
      <c r="D3702" s="27">
        <v>6296954</v>
      </c>
      <c r="E3702" s="27">
        <v>-209079.6757847704</v>
      </c>
      <c r="F3702" s="27">
        <f t="shared" si="3661"/>
        <v>12822129</v>
      </c>
      <c r="G3702" s="27">
        <f t="shared" si="3662"/>
        <v>11586222</v>
      </c>
      <c r="H3702" s="27"/>
      <c r="I3702" s="27">
        <f t="shared" si="3651"/>
        <v>5131659.8723332342</v>
      </c>
      <c r="J3702" s="6">
        <f t="shared" si="3644"/>
        <v>4592499.5056665689</v>
      </c>
      <c r="K3702" s="27">
        <f t="shared" si="3663"/>
        <v>6557292.2092093248</v>
      </c>
      <c r="L3702" s="27">
        <f t="shared" si="3664"/>
        <v>58142.451790773324</v>
      </c>
      <c r="M3702" s="27">
        <f t="shared" si="3665"/>
        <v>11747094.533333333</v>
      </c>
      <c r="N3702" s="27">
        <f t="shared" si="3660"/>
        <v>11207934.166666666</v>
      </c>
    </row>
    <row r="3703" spans="1:14" x14ac:dyDescent="0.2">
      <c r="A3703" s="18">
        <v>42843</v>
      </c>
      <c r="B3703" s="27">
        <v>29477749.879340377</v>
      </c>
      <c r="C3703" s="27">
        <v>29405704.879340377</v>
      </c>
      <c r="D3703" s="27">
        <v>6595116</v>
      </c>
      <c r="E3703" s="27">
        <v>-205146.8793403767</v>
      </c>
      <c r="F3703" s="27">
        <f t="shared" si="3661"/>
        <v>35867719</v>
      </c>
      <c r="G3703" s="27">
        <f t="shared" si="3662"/>
        <v>35795674</v>
      </c>
      <c r="H3703" s="27"/>
      <c r="I3703" s="27">
        <f t="shared" si="3651"/>
        <v>6142860.3423853209</v>
      </c>
      <c r="J3703" s="6">
        <f t="shared" si="3644"/>
        <v>5602102.8090519886</v>
      </c>
      <c r="K3703" s="27">
        <f t="shared" si="3663"/>
        <v>6523261.5018019183</v>
      </c>
      <c r="L3703" s="27">
        <f t="shared" si="3664"/>
        <v>63624.622479427439</v>
      </c>
      <c r="M3703" s="27">
        <f t="shared" si="3665"/>
        <v>12729746.466666667</v>
      </c>
      <c r="N3703" s="27">
        <f t="shared" si="3660"/>
        <v>12188988.933333334</v>
      </c>
    </row>
    <row r="3704" spans="1:14" x14ac:dyDescent="0.2">
      <c r="A3704" s="18">
        <v>42844</v>
      </c>
      <c r="B3704" s="27">
        <v>-24142769.097059518</v>
      </c>
      <c r="C3704" s="27">
        <v>6538337.9029404819</v>
      </c>
      <c r="D3704" s="27">
        <v>6484550</v>
      </c>
      <c r="E3704" s="27">
        <v>79883.097059518099</v>
      </c>
      <c r="F3704" s="27">
        <f t="shared" si="3661"/>
        <v>-17578336</v>
      </c>
      <c r="G3704" s="27">
        <f t="shared" si="3662"/>
        <v>13102771</v>
      </c>
      <c r="H3704" s="27"/>
      <c r="I3704" s="27">
        <f t="shared" si="3651"/>
        <v>5775037.115075931</v>
      </c>
      <c r="J3704" s="6">
        <f t="shared" si="3644"/>
        <v>6258541.7150759296</v>
      </c>
      <c r="K3704" s="27">
        <f t="shared" si="3663"/>
        <v>6442703.159209325</v>
      </c>
      <c r="L3704" s="27">
        <f t="shared" si="3664"/>
        <v>47832.792381411375</v>
      </c>
      <c r="M3704" s="27">
        <f t="shared" si="3665"/>
        <v>12265573.066666666</v>
      </c>
      <c r="N3704" s="27">
        <f t="shared" si="3660"/>
        <v>12749077.666666666</v>
      </c>
    </row>
    <row r="3705" spans="1:14" x14ac:dyDescent="0.2">
      <c r="A3705" s="18">
        <v>42845</v>
      </c>
      <c r="B3705" s="27">
        <v>-2755644.5416465718</v>
      </c>
      <c r="C3705" s="27">
        <v>7233336.4583534282</v>
      </c>
      <c r="D3705" s="27">
        <v>6274554.4345502127</v>
      </c>
      <c r="E3705" s="27">
        <v>-169936.89290364087</v>
      </c>
      <c r="F3705" s="27">
        <f t="shared" si="3661"/>
        <v>3348973</v>
      </c>
      <c r="G3705" s="27">
        <f t="shared" si="3662"/>
        <v>13337954</v>
      </c>
      <c r="H3705" s="27"/>
      <c r="I3705" s="27">
        <f t="shared" si="3651"/>
        <v>5493649.9785025259</v>
      </c>
      <c r="J3705" s="6">
        <f t="shared" si="3644"/>
        <v>6313694.3451691912</v>
      </c>
      <c r="K3705" s="27">
        <f t="shared" si="3663"/>
        <v>6368209.4922128506</v>
      </c>
      <c r="L3705" s="27">
        <f t="shared" si="3664"/>
        <v>37086.462617956677</v>
      </c>
      <c r="M3705" s="27">
        <f t="shared" si="3665"/>
        <v>11898945.933333334</v>
      </c>
      <c r="N3705" s="27">
        <f t="shared" si="3660"/>
        <v>12718990.300000001</v>
      </c>
    </row>
    <row r="3706" spans="1:14" x14ac:dyDescent="0.2">
      <c r="A3706" s="18">
        <v>42846</v>
      </c>
      <c r="B3706" s="27">
        <v>9024930.4439019561</v>
      </c>
      <c r="C3706" s="27">
        <v>9052198.4439019561</v>
      </c>
      <c r="D3706" s="27">
        <v>5054861</v>
      </c>
      <c r="E3706" s="27">
        <v>22495.556098043919</v>
      </c>
      <c r="F3706" s="27">
        <f t="shared" si="3661"/>
        <v>14102287</v>
      </c>
      <c r="G3706" s="27">
        <f t="shared" si="3662"/>
        <v>14129555</v>
      </c>
      <c r="H3706" s="27"/>
      <c r="I3706" s="27">
        <f t="shared" si="3651"/>
        <v>5265654.826632591</v>
      </c>
      <c r="J3706" s="6">
        <f t="shared" si="3644"/>
        <v>6088984.3932992574</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12453287.766666668</v>
      </c>
    </row>
    <row r="3707" spans="1:14" x14ac:dyDescent="0.2">
      <c r="A3707" s="18">
        <v>42847</v>
      </c>
      <c r="B3707" s="27">
        <v>5632530.2760960143</v>
      </c>
      <c r="C3707" s="27">
        <v>5627314.2760960143</v>
      </c>
      <c r="D3707" s="27">
        <v>6041652</v>
      </c>
      <c r="E3707" s="27">
        <v>47836.723903985694</v>
      </c>
      <c r="F3707" s="27">
        <f t="shared" si="3661"/>
        <v>11722019</v>
      </c>
      <c r="G3707" s="27">
        <f t="shared" si="3662"/>
        <v>11716803</v>
      </c>
      <c r="H3707" s="27"/>
      <c r="I3707" s="27">
        <f t="shared" si="3651"/>
        <v>5095696.8950950513</v>
      </c>
      <c r="J3707" s="6">
        <f t="shared" si="3644"/>
        <v>5923024.6284283847</v>
      </c>
      <c r="K3707" s="27">
        <f t="shared" si="3666"/>
        <v>6185459.4996202588</v>
      </c>
      <c r="L3707" s="27">
        <f t="shared" si="3667"/>
        <v>24454.705284690997</v>
      </c>
      <c r="M3707" s="27">
        <f t="shared" si="3668"/>
        <v>11305611.1</v>
      </c>
      <c r="N3707" s="27">
        <f t="shared" si="3660"/>
        <v>12132938.833333334</v>
      </c>
    </row>
    <row r="3708" spans="1:14" x14ac:dyDescent="0.2">
      <c r="A3708" s="18">
        <v>42848</v>
      </c>
      <c r="B3708" s="27">
        <v>2838749.5581595711</v>
      </c>
      <c r="C3708" s="27">
        <v>1989034.4470484592</v>
      </c>
      <c r="D3708" s="27">
        <v>5985516</v>
      </c>
      <c r="E3708" s="27">
        <v>-109046.55815957114</v>
      </c>
      <c r="F3708" s="27">
        <f t="shared" si="3661"/>
        <v>8715219</v>
      </c>
      <c r="G3708" s="27">
        <f t="shared" si="3662"/>
        <v>7865503.8888888881</v>
      </c>
      <c r="H3708" s="27"/>
      <c r="I3708" s="27">
        <f t="shared" si="3651"/>
        <v>4429059.9711077772</v>
      </c>
      <c r="J3708" s="6">
        <f t="shared" si="3644"/>
        <v>5261990.7340707397</v>
      </c>
      <c r="K3708" s="27">
        <f t="shared" si="3666"/>
        <v>6092762.5422128504</v>
      </c>
      <c r="L3708" s="27">
        <f t="shared" si="3667"/>
        <v>13549.920012705292</v>
      </c>
      <c r="M3708" s="27">
        <f t="shared" si="3668"/>
        <v>10535372.433333334</v>
      </c>
      <c r="N3708" s="27">
        <f t="shared" si="3668"/>
        <v>11368303.196296297</v>
      </c>
    </row>
    <row r="3709" spans="1:14" x14ac:dyDescent="0.2">
      <c r="A3709" s="18">
        <v>42849</v>
      </c>
      <c r="B3709" s="27">
        <v>-34522813.790301457</v>
      </c>
      <c r="C3709" s="27">
        <v>-34604828.790301457</v>
      </c>
      <c r="D3709" s="27">
        <v>6992431</v>
      </c>
      <c r="E3709" s="27">
        <v>-221783.20969854295</v>
      </c>
      <c r="F3709" s="27">
        <f t="shared" si="3661"/>
        <v>-27752166</v>
      </c>
      <c r="G3709" s="27">
        <f t="shared" si="3662"/>
        <v>-27834181</v>
      </c>
      <c r="H3709" s="27"/>
      <c r="I3709" s="27">
        <f t="shared" si="3651"/>
        <v>3417579.3040236547</v>
      </c>
      <c r="J3709" s="6">
        <f t="shared" si="3644"/>
        <v>4165190.0003199512</v>
      </c>
      <c r="K3709" s="27">
        <f t="shared" si="3666"/>
        <v>6103263.1496202592</v>
      </c>
      <c r="L3709" s="27">
        <f t="shared" si="3667"/>
        <v>15453.946356087194</v>
      </c>
      <c r="M3709" s="27">
        <f t="shared" si="3668"/>
        <v>9536296.4000000004</v>
      </c>
      <c r="N3709" s="27">
        <f t="shared" si="3668"/>
        <v>10283907.096296297</v>
      </c>
    </row>
    <row r="3710" spans="1:14" x14ac:dyDescent="0.2">
      <c r="A3710" s="18">
        <v>42850</v>
      </c>
      <c r="B3710" s="27">
        <v>15181134.834158495</v>
      </c>
      <c r="C3710" s="27">
        <v>7327085.0563807171</v>
      </c>
      <c r="D3710" s="27">
        <v>5876600.4742725333</v>
      </c>
      <c r="E3710" s="27">
        <v>121779.69156897068</v>
      </c>
      <c r="F3710" s="27">
        <f t="shared" si="3661"/>
        <v>21179515</v>
      </c>
      <c r="G3710" s="27">
        <f t="shared" si="3662"/>
        <v>13325465.22222222</v>
      </c>
      <c r="H3710" s="27"/>
      <c r="I3710" s="27">
        <f t="shared" si="3651"/>
        <v>4021798.3373844931</v>
      </c>
      <c r="J3710" s="6">
        <f t="shared" si="3644"/>
        <v>4534002.8744215304</v>
      </c>
      <c r="K3710" s="27">
        <f t="shared" si="3666"/>
        <v>6074952.1932071196</v>
      </c>
      <c r="L3710" s="27">
        <f t="shared" si="3667"/>
        <v>12058.30274171955</v>
      </c>
      <c r="M3710" s="27">
        <f t="shared" si="3668"/>
        <v>10108808.833333334</v>
      </c>
      <c r="N3710" s="27">
        <f t="shared" si="3668"/>
        <v>10621013.370370369</v>
      </c>
    </row>
    <row r="3711" spans="1:14" x14ac:dyDescent="0.2">
      <c r="A3711" s="18">
        <v>42851</v>
      </c>
      <c r="B3711" s="27">
        <v>20662476.266696572</v>
      </c>
      <c r="C3711" s="27">
        <v>20703834.266696572</v>
      </c>
      <c r="D3711" s="27">
        <v>5227556</v>
      </c>
      <c r="E3711" s="27">
        <v>117365.7333034277</v>
      </c>
      <c r="F3711" s="27">
        <f t="shared" si="3661"/>
        <v>26007398</v>
      </c>
      <c r="G3711" s="27">
        <f t="shared" si="3662"/>
        <v>26048756</v>
      </c>
      <c r="H3711" s="27"/>
      <c r="I3711" s="27">
        <f t="shared" si="3651"/>
        <v>4485018.0036817873</v>
      </c>
      <c r="J3711" s="6">
        <f t="shared" si="3644"/>
        <v>5003159.2740521571</v>
      </c>
      <c r="K3711" s="27">
        <f t="shared" si="3666"/>
        <v>5992413.40246638</v>
      </c>
      <c r="L3711" s="27">
        <f t="shared" si="3667"/>
        <v>2482.793851833806</v>
      </c>
      <c r="M3711" s="27">
        <f t="shared" si="3668"/>
        <v>10479914.199999999</v>
      </c>
      <c r="N3711" s="27">
        <f t="shared" si="3668"/>
        <v>10998055.470370371</v>
      </c>
    </row>
    <row r="3712" spans="1:14" x14ac:dyDescent="0.2">
      <c r="A3712" s="18">
        <v>42852</v>
      </c>
      <c r="B3712" s="27">
        <v>8684996.9905964974</v>
      </c>
      <c r="C3712" s="27">
        <v>8696051.9905964974</v>
      </c>
      <c r="D3712" s="27">
        <v>4796483</v>
      </c>
      <c r="E3712" s="27">
        <v>424047.00940350222</v>
      </c>
      <c r="F3712" s="27">
        <f t="shared" si="3661"/>
        <v>13905527</v>
      </c>
      <c r="G3712" s="27">
        <f t="shared" si="3662"/>
        <v>13916582</v>
      </c>
      <c r="H3712" s="27"/>
      <c r="I3712" s="27">
        <f t="shared" si="3651"/>
        <v>4651750.7959609292</v>
      </c>
      <c r="J3712" s="6">
        <f t="shared" si="3644"/>
        <v>5174334.8996646339</v>
      </c>
      <c r="K3712" s="27">
        <f>AVERAGE(D3683:D3712)</f>
        <v>5916548.5765404534</v>
      </c>
      <c r="L3712" s="27">
        <f>AVERAGE(E3683:E3712)</f>
        <v>-21835.372501382786</v>
      </c>
      <c r="M3712" s="27">
        <f>AVERAGE(F3683:F3712)</f>
        <v>10546464</v>
      </c>
      <c r="N3712" s="27">
        <f t="shared" si="3668"/>
        <v>11069048.103703704</v>
      </c>
    </row>
    <row r="3713" spans="1:14" x14ac:dyDescent="0.2">
      <c r="A3713" s="18">
        <v>42853</v>
      </c>
      <c r="B3713" s="27">
        <v>5012383.7232801802</v>
      </c>
      <c r="C3713" s="27">
        <v>5031871.7232801802</v>
      </c>
      <c r="D3713" s="27">
        <v>4629508</v>
      </c>
      <c r="E3713" s="27">
        <v>1211131.2767198198</v>
      </c>
      <c r="F3713" s="27">
        <f t="shared" si="3661"/>
        <v>10853023</v>
      </c>
      <c r="G3713" s="27">
        <f t="shared" si="3662"/>
        <v>10872511</v>
      </c>
      <c r="H3713" s="27"/>
      <c r="I3713" s="27">
        <f t="shared" si="3651"/>
        <v>4008204.2645147135</v>
      </c>
      <c r="J3713" s="6">
        <f t="shared" si="3644"/>
        <v>4533896.5682184165</v>
      </c>
      <c r="K3713" s="27">
        <f t="shared" ref="K3713:M3713" si="3669">AVERAGE(D3684:D3713)</f>
        <v>5900069.0654293429</v>
      </c>
      <c r="L3713" s="27">
        <f t="shared" si="3669"/>
        <v>34089.736722611204</v>
      </c>
      <c r="M3713" s="27">
        <f t="shared" si="3669"/>
        <v>9942363.0666666664</v>
      </c>
      <c r="N3713" s="27">
        <f t="shared" si="3668"/>
        <v>10468055.370370369</v>
      </c>
    </row>
    <row r="3714" spans="1:14" x14ac:dyDescent="0.2">
      <c r="A3714" s="18">
        <v>42854</v>
      </c>
      <c r="B3714" s="27">
        <v>5452507.8690320794</v>
      </c>
      <c r="C3714" s="27">
        <v>5448503.8690320794</v>
      </c>
      <c r="D3714" s="27">
        <v>4209511</v>
      </c>
      <c r="E3714" s="27">
        <v>127003.13096792065</v>
      </c>
      <c r="F3714" s="27">
        <f t="shared" si="3661"/>
        <v>9789022</v>
      </c>
      <c r="G3714" s="27">
        <f t="shared" si="3662"/>
        <v>9785018</v>
      </c>
      <c r="H3714" s="27"/>
      <c r="I3714" s="27">
        <f t="shared" si="3651"/>
        <v>3989382.9194083754</v>
      </c>
      <c r="J3714" s="6">
        <f t="shared" si="3644"/>
        <v>4516203.656445412</v>
      </c>
      <c r="K3714" s="27">
        <f t="shared" ref="K3714:M3714" si="3670">AVERAGE(D3685:D3714)</f>
        <v>5814597.3395034168</v>
      </c>
      <c r="L3714" s="27">
        <f t="shared" si="3670"/>
        <v>50577.441088208558</v>
      </c>
      <c r="M3714" s="27">
        <f t="shared" si="3670"/>
        <v>9854557.6999999993</v>
      </c>
      <c r="N3714" s="27">
        <f t="shared" si="3668"/>
        <v>10381378.437037038</v>
      </c>
    </row>
    <row r="3715" spans="1:14" x14ac:dyDescent="0.2">
      <c r="A3715" s="18">
        <v>42855</v>
      </c>
      <c r="B3715" s="26">
        <v>2561051.6330295037</v>
      </c>
      <c r="C3715" s="26">
        <v>2508571.6330295037</v>
      </c>
      <c r="D3715" s="26">
        <v>4279745</v>
      </c>
      <c r="E3715" s="26">
        <v>-10746.633029503748</v>
      </c>
      <c r="F3715" s="26">
        <f t="shared" si="3661"/>
        <v>6830050</v>
      </c>
      <c r="G3715" s="26">
        <f t="shared" si="3662"/>
        <v>6777570</v>
      </c>
      <c r="H3715" s="26"/>
      <c r="I3715" s="26">
        <f t="shared" si="3651"/>
        <v>4263318.9905093592</v>
      </c>
      <c r="J3715" s="6">
        <f t="shared" si="3644"/>
        <v>4788307.4942130623</v>
      </c>
      <c r="K3715" s="26">
        <f t="shared" ref="K3715:M3715" si="3671">AVERAGE(D3686:D3715)</f>
        <v>5749463.0895034168</v>
      </c>
      <c r="L3715" s="26">
        <f t="shared" si="3671"/>
        <v>40460.386653891765</v>
      </c>
      <c r="M3715" s="26">
        <f t="shared" si="3671"/>
        <v>10053242.466666667</v>
      </c>
      <c r="N3715" s="26">
        <f t="shared" si="3668"/>
        <v>10578230.970370371</v>
      </c>
    </row>
    <row r="3716" spans="1:14" x14ac:dyDescent="0.2">
      <c r="A3716" s="19">
        <v>42856</v>
      </c>
      <c r="B3716" s="27">
        <v>-13436860.742513016</v>
      </c>
      <c r="C3716" s="27">
        <v>-13676790.742513016</v>
      </c>
      <c r="D3716" s="27">
        <v>4240627</v>
      </c>
      <c r="E3716" s="27">
        <v>99207.742513015866</v>
      </c>
      <c r="F3716" s="27">
        <f t="shared" si="3661"/>
        <v>-9097026</v>
      </c>
      <c r="G3716" s="27">
        <f t="shared" si="3662"/>
        <v>-9336956</v>
      </c>
      <c r="H3716" s="27"/>
      <c r="I3716" s="27">
        <f t="shared" si="3651"/>
        <v>3338277.0331367636</v>
      </c>
      <c r="J3716" s="6">
        <f t="shared" si="3644"/>
        <v>3856558.9701738004</v>
      </c>
      <c r="K3716" s="27">
        <f t="shared" ref="K3716:M3716" si="3672">AVERAGE(D3687:D3716)</f>
        <v>5601411.8228367502</v>
      </c>
      <c r="L3716" s="27">
        <f t="shared" si="3672"/>
        <v>47012.377359819911</v>
      </c>
      <c r="M3716" s="27">
        <f t="shared" si="3672"/>
        <v>8986701.2333333325</v>
      </c>
      <c r="N3716" s="27">
        <f t="shared" si="3668"/>
        <v>9504983.1703703701</v>
      </c>
    </row>
    <row r="3717" spans="1:14" x14ac:dyDescent="0.2">
      <c r="A3717" s="18">
        <v>42857</v>
      </c>
      <c r="B3717" s="27">
        <v>770854.53993045725</v>
      </c>
      <c r="C3717" s="27">
        <v>2673839.984374905</v>
      </c>
      <c r="D3717" s="27">
        <v>4076014</v>
      </c>
      <c r="E3717" s="27">
        <v>63765.460069542751</v>
      </c>
      <c r="F3717" s="27">
        <f t="shared" si="3661"/>
        <v>4910634</v>
      </c>
      <c r="G3717" s="27">
        <f t="shared" si="3662"/>
        <v>6813619.4444444478</v>
      </c>
      <c r="H3717" s="27"/>
      <c r="I3717" s="27">
        <f t="shared" si="3651"/>
        <v>3664240.4879363859</v>
      </c>
      <c r="J3717" s="6">
        <f t="shared" si="3644"/>
        <v>4246728.2064549038</v>
      </c>
      <c r="K3717" s="27">
        <f t="shared" ref="K3717:M3717" si="3673">AVERAGE(D3688:D3717)</f>
        <v>5426236.1561700841</v>
      </c>
      <c r="L3717" s="27">
        <f t="shared" si="3673"/>
        <v>58860.022560198231</v>
      </c>
      <c r="M3717" s="27">
        <f t="shared" si="3673"/>
        <v>9149336.666666666</v>
      </c>
      <c r="N3717" s="27">
        <f t="shared" si="3668"/>
        <v>9731824.3851851858</v>
      </c>
    </row>
    <row r="3718" spans="1:14" x14ac:dyDescent="0.2">
      <c r="A3718" s="18">
        <v>42858</v>
      </c>
      <c r="B3718" s="27">
        <v>10612207.162380593</v>
      </c>
      <c r="C3718" s="27">
        <v>12238456.051269481</v>
      </c>
      <c r="D3718" s="27">
        <v>4347289</v>
      </c>
      <c r="E3718" s="27">
        <v>-88086.162380592898</v>
      </c>
      <c r="F3718" s="27">
        <f t="shared" si="3661"/>
        <v>14871410</v>
      </c>
      <c r="G3718" s="27">
        <f t="shared" si="3662"/>
        <v>16497658.888888888</v>
      </c>
      <c r="H3718" s="27"/>
      <c r="I3718" s="27">
        <f t="shared" si="3651"/>
        <v>3579147.1983006042</v>
      </c>
      <c r="J3718" s="6">
        <f t="shared" si="3644"/>
        <v>4217242.4464487527</v>
      </c>
      <c r="K3718" s="27">
        <f t="shared" ref="K3718:M3718" si="3674">AVERAGE(D3689:D3718)</f>
        <v>5244370.1895034174</v>
      </c>
      <c r="L3718" s="27">
        <f t="shared" si="3674"/>
        <v>60588.112195979738</v>
      </c>
      <c r="M3718" s="27">
        <f t="shared" si="3674"/>
        <v>8884105.5</v>
      </c>
      <c r="N3718" s="27">
        <f t="shared" si="3668"/>
        <v>9522200.7481481489</v>
      </c>
    </row>
    <row r="3719" spans="1:14" x14ac:dyDescent="0.2">
      <c r="A3719" s="18">
        <v>42859</v>
      </c>
      <c r="B3719" s="27">
        <v>-10261923.332411116</v>
      </c>
      <c r="C3719" s="27">
        <v>-10275008.332411116</v>
      </c>
      <c r="D3719" s="27">
        <v>4687241</v>
      </c>
      <c r="E3719" s="27">
        <v>-36460.667588884011</v>
      </c>
      <c r="F3719" s="27">
        <f t="shared" si="3661"/>
        <v>-5611143</v>
      </c>
      <c r="G3719" s="27">
        <f t="shared" si="3662"/>
        <v>-5624228</v>
      </c>
      <c r="H3719" s="27"/>
      <c r="I3719" s="27">
        <f t="shared" si="3651"/>
        <v>2837748.7480064342</v>
      </c>
      <c r="J3719" s="6">
        <f t="shared" si="3644"/>
        <v>3477541.062821249</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8722691.581481481</v>
      </c>
    </row>
    <row r="3720" spans="1:14" x14ac:dyDescent="0.2">
      <c r="A3720" s="18">
        <v>42860</v>
      </c>
      <c r="B3720" s="27">
        <v>4332814.3398437202</v>
      </c>
      <c r="C3720" s="27">
        <v>4309595.3398437202</v>
      </c>
      <c r="D3720" s="27">
        <v>4691790</v>
      </c>
      <c r="E3720" s="27">
        <v>-309633.3398437202</v>
      </c>
      <c r="F3720" s="27">
        <f t="shared" si="3661"/>
        <v>8714971</v>
      </c>
      <c r="G3720" s="27">
        <f t="shared" si="3662"/>
        <v>8691752</v>
      </c>
      <c r="H3720" s="27"/>
      <c r="I3720" s="27">
        <f t="shared" si="3651"/>
        <v>2816719.4412337975</v>
      </c>
      <c r="J3720" s="6">
        <f t="shared" si="3644"/>
        <v>3457156.7893819455</v>
      </c>
      <c r="K3720" s="27">
        <f t="shared" si="3675"/>
        <v>5162641.2228367506</v>
      </c>
      <c r="L3720" s="27">
        <f t="shared" si="3676"/>
        <v>43284.669262786563</v>
      </c>
      <c r="M3720" s="27">
        <f t="shared" si="3677"/>
        <v>8022645.333333333</v>
      </c>
      <c r="N3720" s="27">
        <f t="shared" si="3668"/>
        <v>8663082.6814814825</v>
      </c>
    </row>
    <row r="3721" spans="1:14" x14ac:dyDescent="0.2">
      <c r="A3721" s="18">
        <v>42861</v>
      </c>
      <c r="B3721" s="27">
        <v>13850251.163054101</v>
      </c>
      <c r="C3721" s="27">
        <v>13763803.163054101</v>
      </c>
      <c r="D3721" s="27">
        <v>4540174</v>
      </c>
      <c r="E3721" s="27">
        <v>529581.83694589883</v>
      </c>
      <c r="F3721" s="27">
        <f t="shared" si="3661"/>
        <v>18920007</v>
      </c>
      <c r="G3721" s="27">
        <f t="shared" si="3662"/>
        <v>18833559</v>
      </c>
      <c r="H3721" s="27"/>
      <c r="I3721" s="27">
        <f t="shared" si="3651"/>
        <v>2879296.8089652536</v>
      </c>
      <c r="J3721" s="6">
        <f t="shared" si="3644"/>
        <v>3518314.5904467353</v>
      </c>
      <c r="K3721" s="27">
        <f t="shared" si="3675"/>
        <v>5161481.5072418237</v>
      </c>
      <c r="L3721" s="27">
        <f t="shared" si="3676"/>
        <v>50161.917126256958</v>
      </c>
      <c r="M3721" s="27">
        <f t="shared" si="3677"/>
        <v>8090940.2333333334</v>
      </c>
      <c r="N3721" s="27">
        <f t="shared" si="3668"/>
        <v>8729958.0148148146</v>
      </c>
    </row>
    <row r="3722" spans="1:14" x14ac:dyDescent="0.2">
      <c r="A3722" s="18">
        <v>42862</v>
      </c>
      <c r="B3722" s="27">
        <v>-8300940.7863499001</v>
      </c>
      <c r="C3722" s="27">
        <v>-8321604.7863499001</v>
      </c>
      <c r="D3722" s="27">
        <v>3450058</v>
      </c>
      <c r="E3722" s="27">
        <v>-133746.21365009993</v>
      </c>
      <c r="F3722" s="27">
        <f t="shared" si="3661"/>
        <v>-4984629</v>
      </c>
      <c r="G3722" s="27">
        <f t="shared" si="3662"/>
        <v>-5005293</v>
      </c>
      <c r="H3722" s="27"/>
      <c r="I3722" s="27">
        <f t="shared" si="3651"/>
        <v>2459790.4472212135</v>
      </c>
      <c r="J3722" s="6">
        <f t="shared" si="3644"/>
        <v>3099480.3287026943</v>
      </c>
      <c r="K3722" s="27">
        <f t="shared" si="3675"/>
        <v>5136962.4302940918</v>
      </c>
      <c r="L3722" s="27">
        <f t="shared" si="3676"/>
        <v>49015.28915136306</v>
      </c>
      <c r="M3722" s="27">
        <f t="shared" si="3677"/>
        <v>7645768.166666667</v>
      </c>
      <c r="N3722" s="27">
        <f t="shared" si="3677"/>
        <v>8285458.0481481487</v>
      </c>
    </row>
    <row r="3723" spans="1:14" x14ac:dyDescent="0.2">
      <c r="A3723" s="18">
        <v>42863</v>
      </c>
      <c r="B3723" s="27">
        <v>6675172.79785165</v>
      </c>
      <c r="C3723" s="27">
        <v>6670416.79785165</v>
      </c>
      <c r="D3723" s="27">
        <v>2702530</v>
      </c>
      <c r="E3723" s="27">
        <v>-74457.797851650044</v>
      </c>
      <c r="F3723" s="27">
        <f t="shared" si="3661"/>
        <v>9303245</v>
      </c>
      <c r="G3723" s="27">
        <f t="shared" si="3662"/>
        <v>9298489</v>
      </c>
      <c r="H3723" s="27"/>
      <c r="I3723" s="27">
        <f t="shared" si="3651"/>
        <v>2757840.4971000473</v>
      </c>
      <c r="J3723" s="6">
        <f t="shared" si="3644"/>
        <v>3400091.3785815281</v>
      </c>
      <c r="K3723" s="27">
        <f t="shared" si="3675"/>
        <v>5071108.296960758</v>
      </c>
      <c r="L3723" s="27">
        <f t="shared" si="3676"/>
        <v>49672.172605862761</v>
      </c>
      <c r="M3723" s="27">
        <f t="shared" si="3677"/>
        <v>7878620.9666666668</v>
      </c>
      <c r="N3723" s="27">
        <f t="shared" si="3677"/>
        <v>8520871.8481481485</v>
      </c>
    </row>
    <row r="3724" spans="1:14" x14ac:dyDescent="0.2">
      <c r="A3724" s="18">
        <v>42864</v>
      </c>
      <c r="B3724" s="27">
        <v>-3719254.5760571864</v>
      </c>
      <c r="C3724" s="27">
        <v>-3708667.5760571864</v>
      </c>
      <c r="D3724" s="27">
        <v>2658476</v>
      </c>
      <c r="E3724" s="27">
        <v>-695563.42394281365</v>
      </c>
      <c r="F3724" s="27">
        <f t="shared" si="3661"/>
        <v>-1756342</v>
      </c>
      <c r="G3724" s="27">
        <f t="shared" si="3662"/>
        <v>-1745755</v>
      </c>
      <c r="H3724" s="27"/>
      <c r="I3724" s="27">
        <f t="shared" si="3651"/>
        <v>2056585.063933298</v>
      </c>
      <c r="J3724" s="6">
        <f t="shared" si="3644"/>
        <v>2699374.9120814479</v>
      </c>
      <c r="K3724" s="27">
        <f t="shared" si="3675"/>
        <v>5002655.6302940911</v>
      </c>
      <c r="L3724" s="27">
        <f t="shared" si="3676"/>
        <v>24556.372439276969</v>
      </c>
      <c r="M3724" s="27">
        <f t="shared" si="3677"/>
        <v>7083797.0666666664</v>
      </c>
      <c r="N3724" s="27">
        <f t="shared" si="3677"/>
        <v>7726586.9148148149</v>
      </c>
    </row>
    <row r="3725" spans="1:14" x14ac:dyDescent="0.2">
      <c r="A3725" s="18">
        <v>42865</v>
      </c>
      <c r="B3725" s="27">
        <v>9099015.317816576</v>
      </c>
      <c r="C3725" s="27">
        <v>9164077.317816576</v>
      </c>
      <c r="D3725" s="27">
        <v>2768983</v>
      </c>
      <c r="E3725" s="27">
        <v>-522046.31781657599</v>
      </c>
      <c r="F3725" s="27">
        <f t="shared" si="3661"/>
        <v>11345952</v>
      </c>
      <c r="G3725" s="27">
        <f t="shared" si="3662"/>
        <v>11411014</v>
      </c>
      <c r="H3725" s="27"/>
      <c r="I3725" s="27">
        <f t="shared" si="3651"/>
        <v>1810241.592904706</v>
      </c>
      <c r="J3725" s="6">
        <f t="shared" si="3644"/>
        <v>2928011.3743861886</v>
      </c>
      <c r="K3725" s="27">
        <f t="shared" si="3675"/>
        <v>4933093.0302940914</v>
      </c>
      <c r="L3725" s="27">
        <f t="shared" si="3676"/>
        <v>5834.8434678688491</v>
      </c>
      <c r="M3725" s="27">
        <f t="shared" si="3677"/>
        <v>6749169.4666666668</v>
      </c>
      <c r="N3725" s="27">
        <f t="shared" si="3677"/>
        <v>7866939.2481481479</v>
      </c>
    </row>
    <row r="3726" spans="1:14" x14ac:dyDescent="0.2">
      <c r="A3726" s="18">
        <v>42866</v>
      </c>
      <c r="B3726" s="27">
        <v>9231356.2049696799</v>
      </c>
      <c r="C3726" s="27">
        <v>12699079.871636344</v>
      </c>
      <c r="D3726" s="27">
        <v>2544526</v>
      </c>
      <c r="E3726" s="27">
        <v>106778.79503032006</v>
      </c>
      <c r="F3726" s="27">
        <f t="shared" si="3661"/>
        <v>11882661</v>
      </c>
      <c r="G3726" s="27">
        <f t="shared" si="3662"/>
        <v>15350384.666666664</v>
      </c>
      <c r="H3726" s="27"/>
      <c r="I3726" s="27">
        <f t="shared" si="3651"/>
        <v>2011247.7454265621</v>
      </c>
      <c r="J3726" s="6">
        <f t="shared" si="3644"/>
        <v>3247093.9824635996</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8095709.1037037037</v>
      </c>
    </row>
    <row r="3727" spans="1:14" x14ac:dyDescent="0.2">
      <c r="A3727" s="18">
        <v>42867</v>
      </c>
      <c r="B3727" s="27">
        <v>2527529.3651258312</v>
      </c>
      <c r="C3727" s="27">
        <v>2514691.3651258312</v>
      </c>
      <c r="D3727" s="27">
        <v>2666564</v>
      </c>
      <c r="E3727" s="27">
        <v>8469.6348741687834</v>
      </c>
      <c r="F3727" s="27">
        <f t="shared" si="3661"/>
        <v>5202563</v>
      </c>
      <c r="G3727" s="27">
        <f t="shared" si="3662"/>
        <v>5189725</v>
      </c>
      <c r="H3727" s="27"/>
      <c r="I3727" s="27">
        <f t="shared" si="3651"/>
        <v>2888288.0788960005</v>
      </c>
      <c r="J3727" s="6">
        <f t="shared" ref="J3727:J3790" si="3681">AVERAGE(C3698:C3727)</f>
        <v>4124866.4159330395</v>
      </c>
      <c r="K3727" s="27">
        <f t="shared" si="3678"/>
        <v>4777699.3969607586</v>
      </c>
      <c r="L3727" s="27">
        <f t="shared" si="3679"/>
        <v>-13795.5758567591</v>
      </c>
      <c r="M3727" s="27">
        <f t="shared" si="3680"/>
        <v>7652191.9000000004</v>
      </c>
      <c r="N3727" s="27">
        <f t="shared" si="3677"/>
        <v>8888770.2370370366</v>
      </c>
    </row>
    <row r="3728" spans="1:14" x14ac:dyDescent="0.2">
      <c r="A3728" s="18">
        <v>42868</v>
      </c>
      <c r="B3728" s="27">
        <v>9999615.9139539674</v>
      </c>
      <c r="C3728" s="27">
        <v>9865470.9139539674</v>
      </c>
      <c r="D3728" s="27">
        <v>2602268</v>
      </c>
      <c r="E3728" s="27">
        <v>399457.08604603261</v>
      </c>
      <c r="F3728" s="27">
        <f t="shared" si="3661"/>
        <v>13001341</v>
      </c>
      <c r="G3728" s="27">
        <f t="shared" si="3662"/>
        <v>12867196</v>
      </c>
      <c r="H3728" s="27"/>
      <c r="I3728" s="27">
        <f t="shared" si="3651"/>
        <v>2820508.1665739934</v>
      </c>
      <c r="J3728" s="6">
        <f t="shared" si="3681"/>
        <v>4053157.5369443647</v>
      </c>
      <c r="K3728" s="27">
        <f t="shared" si="3678"/>
        <v>4706098.1302940911</v>
      </c>
      <c r="L3728" s="27">
        <f t="shared" si="3679"/>
        <v>9524.3031319157999</v>
      </c>
      <c r="M3728" s="27">
        <f t="shared" si="3680"/>
        <v>7536130.5999999996</v>
      </c>
      <c r="N3728" s="27">
        <f t="shared" si="3677"/>
        <v>8768779.9703703709</v>
      </c>
    </row>
    <row r="3729" spans="1:14" x14ac:dyDescent="0.2">
      <c r="A3729" s="18">
        <v>42869</v>
      </c>
      <c r="B3729" s="27">
        <v>8661983.3888889309</v>
      </c>
      <c r="C3729" s="27">
        <v>8585717.3888889309</v>
      </c>
      <c r="D3729" s="27">
        <v>2066764</v>
      </c>
      <c r="E3729" s="27">
        <v>192198.6111110691</v>
      </c>
      <c r="F3729" s="27">
        <f t="shared" si="3661"/>
        <v>10920946</v>
      </c>
      <c r="G3729" s="27">
        <f t="shared" si="3662"/>
        <v>10844680</v>
      </c>
      <c r="H3729" s="27"/>
      <c r="I3729" s="27">
        <f t="shared" si="3651"/>
        <v>2877688.5164871891</v>
      </c>
      <c r="J3729" s="6">
        <f t="shared" si="3681"/>
        <v>4109549.8535242281</v>
      </c>
      <c r="K3729" s="27">
        <f t="shared" si="3678"/>
        <v>4620066.5636274246</v>
      </c>
      <c r="L3729" s="27">
        <f t="shared" si="3679"/>
        <v>17287.253218718852</v>
      </c>
      <c r="M3729" s="27">
        <f t="shared" si="3680"/>
        <v>7515042.333333333</v>
      </c>
      <c r="N3729" s="27">
        <f t="shared" si="3677"/>
        <v>8746903.6703703701</v>
      </c>
    </row>
    <row r="3730" spans="1:14" x14ac:dyDescent="0.2">
      <c r="A3730" s="18">
        <v>42870</v>
      </c>
      <c r="B3730" s="27">
        <v>6830648.6438676827</v>
      </c>
      <c r="C3730" s="27">
        <v>6772408.6438676827</v>
      </c>
      <c r="D3730" s="27">
        <v>4958949</v>
      </c>
      <c r="E3730" s="27">
        <v>164008.35613231733</v>
      </c>
      <c r="F3730" s="27">
        <f t="shared" si="3661"/>
        <v>11953606</v>
      </c>
      <c r="G3730" s="27">
        <f t="shared" si="3662"/>
        <v>11895366</v>
      </c>
      <c r="H3730" s="27"/>
      <c r="I3730" s="27">
        <f t="shared" si="3651"/>
        <v>3152004.7474627825</v>
      </c>
      <c r="J3730" s="6">
        <f t="shared" si="3681"/>
        <v>4383184.9844998214</v>
      </c>
      <c r="K3730" s="27">
        <f t="shared" si="3678"/>
        <v>4610928.9302940918</v>
      </c>
      <c r="L3730" s="27">
        <f t="shared" si="3679"/>
        <v>34524.52224312535</v>
      </c>
      <c r="M3730" s="27">
        <f t="shared" si="3680"/>
        <v>7797458.2000000002</v>
      </c>
      <c r="N3730" s="27">
        <f t="shared" si="3677"/>
        <v>9028638.4370370377</v>
      </c>
    </row>
    <row r="3731" spans="1:14" x14ac:dyDescent="0.2">
      <c r="A3731" s="18">
        <v>42871</v>
      </c>
      <c r="B3731" s="27">
        <v>-319114.71837022156</v>
      </c>
      <c r="C3731" s="27">
        <v>-261801.71837022156</v>
      </c>
      <c r="D3731" s="27">
        <v>3574852</v>
      </c>
      <c r="E3731" s="27">
        <v>-254872.28162977844</v>
      </c>
      <c r="F3731" s="27">
        <f t="shared" si="3661"/>
        <v>3000865</v>
      </c>
      <c r="G3731" s="27">
        <f t="shared" si="3662"/>
        <v>3058178</v>
      </c>
      <c r="H3731" s="27"/>
      <c r="I3731" s="27">
        <f t="shared" si="3651"/>
        <v>3213163.1134350081</v>
      </c>
      <c r="J3731" s="6">
        <f t="shared" si="3681"/>
        <v>4448968.2504720455</v>
      </c>
      <c r="K3731" s="27">
        <f t="shared" si="3678"/>
        <v>4510738.0969607579</v>
      </c>
      <c r="L3731" s="27">
        <f t="shared" si="3679"/>
        <v>22480.122937567765</v>
      </c>
      <c r="M3731" s="27">
        <f t="shared" si="3680"/>
        <v>7746381.333333333</v>
      </c>
      <c r="N3731" s="27">
        <f t="shared" si="3677"/>
        <v>8982186.4703703709</v>
      </c>
    </row>
    <row r="3732" spans="1:14" x14ac:dyDescent="0.2">
      <c r="A3732" s="18">
        <v>42872</v>
      </c>
      <c r="B3732" s="27">
        <v>-24456047.192111596</v>
      </c>
      <c r="C3732" s="27">
        <v>-24387456.192111596</v>
      </c>
      <c r="D3732" s="27">
        <v>3066138</v>
      </c>
      <c r="E3732" s="27">
        <v>-22297.807888401672</v>
      </c>
      <c r="F3732" s="27">
        <f t="shared" si="3661"/>
        <v>-21412207</v>
      </c>
      <c r="G3732" s="27">
        <f t="shared" si="3662"/>
        <v>-21343616</v>
      </c>
      <c r="H3732" s="27"/>
      <c r="I3732" s="27">
        <f t="shared" si="3651"/>
        <v>2173486.3845051285</v>
      </c>
      <c r="J3732" s="6">
        <f t="shared" si="3681"/>
        <v>3452774.7882088339</v>
      </c>
      <c r="K3732" s="27">
        <f t="shared" si="3678"/>
        <v>4403044.2302940916</v>
      </c>
      <c r="L3732" s="27">
        <f t="shared" si="3679"/>
        <v>28706.185200780055</v>
      </c>
      <c r="M3732" s="27">
        <f t="shared" si="3680"/>
        <v>6605236.7999999998</v>
      </c>
      <c r="N3732" s="27">
        <f t="shared" si="3677"/>
        <v>7884525.2037037034</v>
      </c>
    </row>
    <row r="3733" spans="1:14" x14ac:dyDescent="0.2">
      <c r="A3733" s="18">
        <v>42873</v>
      </c>
      <c r="B3733" s="27">
        <v>-8495750.1677515917</v>
      </c>
      <c r="C3733" s="27">
        <v>-8424778.035683075</v>
      </c>
      <c r="D3733" s="27">
        <v>2467531</v>
      </c>
      <c r="E3733" s="27">
        <v>-15910.832248408347</v>
      </c>
      <c r="F3733" s="27">
        <f t="shared" si="3661"/>
        <v>-6044130</v>
      </c>
      <c r="G3733" s="27">
        <f t="shared" si="3662"/>
        <v>-5973157.8679314833</v>
      </c>
      <c r="H3733" s="27"/>
      <c r="I3733" s="27">
        <f t="shared" si="3651"/>
        <v>907703.04960206291</v>
      </c>
      <c r="J3733" s="6">
        <f t="shared" si="3681"/>
        <v>2191758.6910413844</v>
      </c>
      <c r="K3733" s="27">
        <f t="shared" si="3678"/>
        <v>4265458.0636274246</v>
      </c>
      <c r="L3733" s="27">
        <f t="shared" si="3679"/>
        <v>35014.053437178998</v>
      </c>
      <c r="M3733" s="27">
        <f t="shared" si="3680"/>
        <v>5208175.166666667</v>
      </c>
      <c r="N3733" s="27">
        <f t="shared" si="3677"/>
        <v>6492230.8081059875</v>
      </c>
    </row>
    <row r="3734" spans="1:14" x14ac:dyDescent="0.2">
      <c r="A3734" s="18">
        <v>42874</v>
      </c>
      <c r="B3734" s="27">
        <v>-5634607.2777778618</v>
      </c>
      <c r="C3734" s="27">
        <v>-5677704.9572752211</v>
      </c>
      <c r="D3734" s="27">
        <v>3056959</v>
      </c>
      <c r="E3734" s="27">
        <v>61205.277777861804</v>
      </c>
      <c r="F3734" s="27">
        <f t="shared" si="3661"/>
        <v>-2516443</v>
      </c>
      <c r="G3734" s="27">
        <f t="shared" si="3662"/>
        <v>-2559540.6794973593</v>
      </c>
      <c r="H3734" s="27"/>
      <c r="I3734" s="27">
        <f t="shared" si="3651"/>
        <v>1524641.776911451</v>
      </c>
      <c r="J3734" s="6">
        <f t="shared" si="3681"/>
        <v>1784557.2623675277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5970153.7521227421</v>
      </c>
    </row>
    <row r="3735" spans="1:14" x14ac:dyDescent="0.2">
      <c r="A3735" s="18">
        <v>42875</v>
      </c>
      <c r="B3735" s="27">
        <v>-6268354.2466362659</v>
      </c>
      <c r="C3735" s="27">
        <v>-6356196.7061011037</v>
      </c>
      <c r="D3735" s="27">
        <v>4238677</v>
      </c>
      <c r="E3735" s="27">
        <v>43402.246636265889</v>
      </c>
      <c r="F3735" s="27">
        <f t="shared" si="3661"/>
        <v>-1986275</v>
      </c>
      <c r="G3735" s="27">
        <f t="shared" si="3662"/>
        <v>-2074117.4594648378</v>
      </c>
      <c r="H3735" s="27"/>
      <c r="I3735" s="27">
        <f t="shared" si="3651"/>
        <v>1407551.4534117945</v>
      </c>
      <c r="J3735" s="6">
        <f t="shared" si="3681"/>
        <v>1331572.8235523766</v>
      </c>
      <c r="K3735" s="27">
        <f t="shared" si="3682"/>
        <v>4083342.4491424179</v>
      </c>
      <c r="L3735" s="27">
        <f t="shared" si="3683"/>
        <v>41502.764112454017</v>
      </c>
      <c r="M3735" s="27">
        <f t="shared" si="3684"/>
        <v>5532396.666666667</v>
      </c>
      <c r="N3735" s="27">
        <f t="shared" si="3684"/>
        <v>5456418.0368072474</v>
      </c>
    </row>
    <row r="3736" spans="1:14" x14ac:dyDescent="0.2">
      <c r="A3736" s="18">
        <v>42876</v>
      </c>
      <c r="B3736" s="27">
        <v>13211001.83474404</v>
      </c>
      <c r="C3736" s="27">
        <v>13116610.170920659</v>
      </c>
      <c r="D3736" s="27">
        <v>5443051</v>
      </c>
      <c r="E3736" s="27">
        <v>19652.165255960077</v>
      </c>
      <c r="F3736" s="27">
        <f t="shared" si="3661"/>
        <v>18673705</v>
      </c>
      <c r="G3736" s="27">
        <f t="shared" si="3662"/>
        <v>18579313.336176619</v>
      </c>
      <c r="H3736" s="27"/>
      <c r="I3736" s="27">
        <f t="shared" si="3651"/>
        <v>1547087.1664398641</v>
      </c>
      <c r="J3736" s="6">
        <f t="shared" si="3681"/>
        <v>1467053.2144529999</v>
      </c>
      <c r="K3736" s="27">
        <f t="shared" si="3682"/>
        <v>4096282.1158090844</v>
      </c>
      <c r="L3736" s="27">
        <f t="shared" si="3683"/>
        <v>41407.984417717889</v>
      </c>
      <c r="M3736" s="27">
        <f t="shared" si="3684"/>
        <v>5684777.2666666666</v>
      </c>
      <c r="N3736" s="27">
        <f t="shared" si="3684"/>
        <v>5604743.3146798015</v>
      </c>
    </row>
    <row r="3737" spans="1:14" x14ac:dyDescent="0.2">
      <c r="A3737" s="18">
        <v>42877</v>
      </c>
      <c r="B3737" s="27">
        <v>6520097.2088949755</v>
      </c>
      <c r="C3737" s="27">
        <v>6604908.1511990502</v>
      </c>
      <c r="D3737" s="27">
        <v>3919568</v>
      </c>
      <c r="E3737" s="27">
        <v>-10960.208894975483</v>
      </c>
      <c r="F3737" s="27">
        <f t="shared" si="3661"/>
        <v>10428705</v>
      </c>
      <c r="G3737" s="27">
        <f t="shared" si="3662"/>
        <v>10513515.942304075</v>
      </c>
      <c r="H3737" s="27"/>
      <c r="I3737" s="27">
        <f t="shared" si="3651"/>
        <v>1576672.7308664969</v>
      </c>
      <c r="J3737" s="6">
        <f t="shared" si="3681"/>
        <v>1499639.6769564343</v>
      </c>
      <c r="K3737" s="27">
        <f t="shared" si="3682"/>
        <v>4025545.9824757511</v>
      </c>
      <c r="L3737" s="27">
        <f t="shared" si="3683"/>
        <v>39448.086657752516</v>
      </c>
      <c r="M3737" s="27">
        <f t="shared" si="3684"/>
        <v>5641666.7999999998</v>
      </c>
      <c r="N3737" s="27">
        <f t="shared" si="3684"/>
        <v>5564633.7460899372</v>
      </c>
    </row>
    <row r="3738" spans="1:14" x14ac:dyDescent="0.2">
      <c r="A3738" s="18">
        <v>42878</v>
      </c>
      <c r="B3738" s="27">
        <v>23588602.917209197</v>
      </c>
      <c r="C3738" s="27">
        <v>23653627.889929079</v>
      </c>
      <c r="D3738" s="27">
        <v>2093820</v>
      </c>
      <c r="E3738" s="27">
        <v>-155742.91720919684</v>
      </c>
      <c r="F3738" s="27">
        <f t="shared" si="3661"/>
        <v>25526680</v>
      </c>
      <c r="G3738" s="27">
        <f t="shared" si="3662"/>
        <v>25591704.972719882</v>
      </c>
      <c r="H3738" s="27"/>
      <c r="I3738" s="27">
        <f t="shared" si="3651"/>
        <v>2268334.5095014842</v>
      </c>
      <c r="J3738" s="6">
        <f t="shared" si="3681"/>
        <v>2221792.7917191219</v>
      </c>
      <c r="K3738" s="27">
        <f t="shared" si="3682"/>
        <v>3895822.7824757514</v>
      </c>
      <c r="L3738" s="27">
        <f t="shared" si="3683"/>
        <v>37891.541356098329</v>
      </c>
      <c r="M3738" s="27">
        <f t="shared" si="3684"/>
        <v>6202048.833333333</v>
      </c>
      <c r="N3738" s="27">
        <f t="shared" si="3684"/>
        <v>6155507.1155509697</v>
      </c>
    </row>
    <row r="3739" spans="1:14" x14ac:dyDescent="0.2">
      <c r="A3739" s="18">
        <v>42879</v>
      </c>
      <c r="B3739" s="27">
        <v>4718145.0118814716</v>
      </c>
      <c r="C3739" s="27">
        <v>6583884.2355256556</v>
      </c>
      <c r="D3739" s="27">
        <v>3456167</v>
      </c>
      <c r="E3739" s="27">
        <v>32691.988118528388</v>
      </c>
      <c r="F3739" s="27">
        <f t="shared" si="3661"/>
        <v>8207004</v>
      </c>
      <c r="G3739" s="27">
        <f t="shared" si="3662"/>
        <v>10072743.223644186</v>
      </c>
      <c r="H3739" s="27"/>
      <c r="I3739" s="27">
        <f t="shared" si="3651"/>
        <v>3576366.4695742475</v>
      </c>
      <c r="J3739" s="6">
        <f t="shared" si="3681"/>
        <v>3594749.8925800249</v>
      </c>
      <c r="K3739" s="27">
        <f t="shared" si="3682"/>
        <v>3777947.3158090846</v>
      </c>
      <c r="L3739" s="27">
        <f t="shared" si="3683"/>
        <v>46374.047950000706</v>
      </c>
      <c r="M3739" s="27">
        <f t="shared" si="3684"/>
        <v>7400687.833333333</v>
      </c>
      <c r="N3739" s="27">
        <f t="shared" si="3684"/>
        <v>7419071.2563391095</v>
      </c>
    </row>
    <row r="3740" spans="1:14" x14ac:dyDescent="0.2">
      <c r="A3740" s="18">
        <v>42880</v>
      </c>
      <c r="B3740" s="27">
        <v>11375251.274848096</v>
      </c>
      <c r="C3740" s="27">
        <v>11495000.847607391</v>
      </c>
      <c r="D3740" s="27">
        <v>3279431</v>
      </c>
      <c r="E3740" s="27">
        <v>-34592.274848096073</v>
      </c>
      <c r="F3740" s="27">
        <f t="shared" si="3661"/>
        <v>14620090</v>
      </c>
      <c r="G3740" s="27">
        <f t="shared" si="3662"/>
        <v>14739839.572759295</v>
      </c>
      <c r="H3740" s="27"/>
      <c r="I3740" s="27">
        <f t="shared" si="3651"/>
        <v>3449503.6842639018</v>
      </c>
      <c r="J3740" s="6">
        <f t="shared" si="3681"/>
        <v>3733680.4189542471</v>
      </c>
      <c r="K3740" s="27">
        <f t="shared" si="3682"/>
        <v>3691375</v>
      </c>
      <c r="L3740" s="27">
        <f t="shared" si="3683"/>
        <v>41161.649069431813</v>
      </c>
      <c r="M3740" s="27">
        <f t="shared" si="3684"/>
        <v>7182040.333333333</v>
      </c>
      <c r="N3740" s="27">
        <f t="shared" si="3684"/>
        <v>7466217.0680236798</v>
      </c>
    </row>
    <row r="3741" spans="1:14" x14ac:dyDescent="0.2">
      <c r="A3741" s="18">
        <v>42881</v>
      </c>
      <c r="B3741" s="27">
        <v>-3104793.7730034459</v>
      </c>
      <c r="C3741" s="27">
        <v>-3076647.5989624537</v>
      </c>
      <c r="D3741" s="27">
        <v>2555183</v>
      </c>
      <c r="E3741" s="27">
        <v>-87478.226996554062</v>
      </c>
      <c r="F3741" s="27">
        <f t="shared" si="3661"/>
        <v>-637089</v>
      </c>
      <c r="G3741" s="27">
        <f t="shared" si="3662"/>
        <v>-608942.82595900772</v>
      </c>
      <c r="H3741" s="27"/>
      <c r="I3741" s="27">
        <f t="shared" si="3651"/>
        <v>2657261.3496072348</v>
      </c>
      <c r="J3741" s="6">
        <f t="shared" si="3681"/>
        <v>2940997.6900989464</v>
      </c>
      <c r="K3741" s="27">
        <f t="shared" ref="K3741:K3746" si="3685">AVERAGE(D3712:D3741)</f>
        <v>3602295.9</v>
      </c>
      <c r="L3741" s="27">
        <f t="shared" ref="L3741:L3746" si="3686">AVERAGE(E3712:E3741)</f>
        <v>34333.517059432423</v>
      </c>
      <c r="M3741" s="27">
        <f t="shared" ref="M3741:M3746" si="3687">AVERAGE(F3712:F3741)</f>
        <v>6293890.7666666666</v>
      </c>
      <c r="N3741" s="27">
        <f t="shared" si="3684"/>
        <v>6577627.1071583796</v>
      </c>
    </row>
    <row r="3742" spans="1:14" x14ac:dyDescent="0.2">
      <c r="A3742" s="18">
        <v>42882</v>
      </c>
      <c r="B3742" s="27">
        <v>-1764474.5547960242</v>
      </c>
      <c r="C3742" s="27">
        <v>-1281229.2610582784</v>
      </c>
      <c r="D3742" s="27">
        <v>2199724</v>
      </c>
      <c r="E3742" s="27">
        <v>88012.554796024226</v>
      </c>
      <c r="F3742" s="27">
        <f t="shared" si="3661"/>
        <v>523262</v>
      </c>
      <c r="G3742" s="27">
        <f t="shared" si="3662"/>
        <v>1006507.2937377458</v>
      </c>
      <c r="H3742" s="27"/>
      <c r="I3742" s="27">
        <f t="shared" si="3651"/>
        <v>2308945.6314274836</v>
      </c>
      <c r="J3742" s="6">
        <f t="shared" si="3681"/>
        <v>2608421.6483771205</v>
      </c>
      <c r="K3742" s="27">
        <f t="shared" si="3685"/>
        <v>3515737.2666666666</v>
      </c>
      <c r="L3742" s="27">
        <f t="shared" si="3686"/>
        <v>23132.368572516491</v>
      </c>
      <c r="M3742" s="27">
        <f t="shared" si="3687"/>
        <v>5847815.2666666666</v>
      </c>
      <c r="N3742" s="27">
        <f t="shared" si="3684"/>
        <v>6147291.2836163044</v>
      </c>
    </row>
    <row r="3743" spans="1:14" x14ac:dyDescent="0.2">
      <c r="A3743" s="18">
        <v>42883</v>
      </c>
      <c r="B3743" s="27">
        <v>15451647.886067674</v>
      </c>
      <c r="C3743" s="27">
        <v>15475981.497132335</v>
      </c>
      <c r="D3743" s="27">
        <v>2681507</v>
      </c>
      <c r="E3743" s="27">
        <v>-2264.886067673564</v>
      </c>
      <c r="F3743" s="27">
        <f t="shared" si="3661"/>
        <v>18130890</v>
      </c>
      <c r="G3743" s="27">
        <f t="shared" si="3662"/>
        <v>18155223.611064661</v>
      </c>
      <c r="H3743" s="27"/>
      <c r="I3743" s="27">
        <f t="shared" ref="I3743:I3806" si="3688">AVERAGE(B3714:B3743)</f>
        <v>2656921.1035203999</v>
      </c>
      <c r="J3743" s="6">
        <f t="shared" si="3681"/>
        <v>2956558.6408388596</v>
      </c>
      <c r="K3743" s="27">
        <f t="shared" si="3685"/>
        <v>3450803.9</v>
      </c>
      <c r="L3743" s="27">
        <f t="shared" si="3686"/>
        <v>-17314.170187066618</v>
      </c>
      <c r="M3743" s="27">
        <f t="shared" si="3687"/>
        <v>6090410.833333333</v>
      </c>
      <c r="N3743" s="27">
        <f t="shared" si="3684"/>
        <v>6390048.3706517937</v>
      </c>
    </row>
    <row r="3744" spans="1:14" x14ac:dyDescent="0.2">
      <c r="A3744" s="18">
        <v>42884</v>
      </c>
      <c r="B3744" s="27">
        <v>-2454022.027994792</v>
      </c>
      <c r="C3744" s="27">
        <v>-2426363.7630033949</v>
      </c>
      <c r="D3744" s="27">
        <v>2591097</v>
      </c>
      <c r="E3744" s="27">
        <v>369617.02799479198</v>
      </c>
      <c r="F3744" s="27">
        <f t="shared" si="3661"/>
        <v>506692</v>
      </c>
      <c r="G3744" s="27">
        <f t="shared" si="3662"/>
        <v>534350.26499139704</v>
      </c>
      <c r="H3744" s="27"/>
      <c r="I3744" s="27">
        <f t="shared" si="3688"/>
        <v>2393370.1069528377</v>
      </c>
      <c r="J3744" s="6">
        <f t="shared" si="3681"/>
        <v>2694063.0531043434</v>
      </c>
      <c r="K3744" s="27">
        <f t="shared" si="3685"/>
        <v>3396856.7666666666</v>
      </c>
      <c r="L3744" s="27">
        <f t="shared" si="3686"/>
        <v>-9227.0402861709081</v>
      </c>
      <c r="M3744" s="27">
        <f t="shared" si="3687"/>
        <v>5780999.833333333</v>
      </c>
      <c r="N3744" s="27">
        <f t="shared" si="3684"/>
        <v>6081692.7794848401</v>
      </c>
    </row>
    <row r="3745" spans="1:14" x14ac:dyDescent="0.2">
      <c r="A3745" s="18">
        <v>42885</v>
      </c>
      <c r="B3745" s="27">
        <v>-8458312.1674804781</v>
      </c>
      <c r="C3745" s="27">
        <v>-8434930.6441608593</v>
      </c>
      <c r="D3745" s="27">
        <v>2703404</v>
      </c>
      <c r="E3745" s="27">
        <v>419599.16748047806</v>
      </c>
      <c r="F3745" s="27">
        <f t="shared" si="3661"/>
        <v>-5335309</v>
      </c>
      <c r="G3745" s="27">
        <f t="shared" si="3662"/>
        <v>-5311927.4766803812</v>
      </c>
      <c r="H3745" s="27"/>
      <c r="I3745" s="27">
        <f t="shared" si="3688"/>
        <v>2026057.9802691711</v>
      </c>
      <c r="J3745" s="6">
        <f t="shared" si="3681"/>
        <v>2329279.6438646642</v>
      </c>
      <c r="K3745" s="27">
        <f t="shared" si="3685"/>
        <v>3344312.0666666669</v>
      </c>
      <c r="L3745" s="27">
        <f t="shared" si="3686"/>
        <v>5117.8197308284853</v>
      </c>
      <c r="M3745" s="27">
        <f t="shared" si="3687"/>
        <v>5375487.8666666662</v>
      </c>
      <c r="N3745" s="27">
        <f t="shared" si="3684"/>
        <v>5678709.530262161</v>
      </c>
    </row>
    <row r="3746" spans="1:14" x14ac:dyDescent="0.2">
      <c r="A3746" s="18">
        <v>42886</v>
      </c>
      <c r="B3746" s="26">
        <v>17828687.777784523</v>
      </c>
      <c r="C3746" s="26">
        <v>17850760.704256013</v>
      </c>
      <c r="D3746" s="26">
        <v>4065192</v>
      </c>
      <c r="E3746" s="26">
        <v>150892.22221547645</v>
      </c>
      <c r="F3746" s="26">
        <f t="shared" si="3661"/>
        <v>22044772</v>
      </c>
      <c r="G3746" s="26">
        <f t="shared" si="3662"/>
        <v>22066844.92647149</v>
      </c>
      <c r="H3746" s="26"/>
      <c r="I3746" s="26">
        <f t="shared" si="3688"/>
        <v>3068242.9309457564</v>
      </c>
      <c r="J3746" s="6">
        <f t="shared" si="3681"/>
        <v>3380198.0254236325</v>
      </c>
      <c r="K3746" s="26">
        <f t="shared" si="3685"/>
        <v>3338464.2333333334</v>
      </c>
      <c r="L3746" s="26">
        <f t="shared" si="3686"/>
        <v>6840.6357209105045</v>
      </c>
      <c r="M3746" s="26">
        <f t="shared" si="3687"/>
        <v>6413547.7999999998</v>
      </c>
      <c r="N3746" s="26">
        <f t="shared" si="3684"/>
        <v>6725502.8944778778</v>
      </c>
    </row>
    <row r="3747" spans="1:14" x14ac:dyDescent="0.2">
      <c r="A3747" s="19">
        <v>42887</v>
      </c>
      <c r="B3747" s="27">
        <v>-3469631.6666666567</v>
      </c>
      <c r="C3747" s="27">
        <v>-3446133.6977206739</v>
      </c>
      <c r="D3747" s="27">
        <v>3279845</v>
      </c>
      <c r="E3747" s="27">
        <v>11891.666666656733</v>
      </c>
      <c r="F3747" s="27">
        <f t="shared" si="3661"/>
        <v>-177895</v>
      </c>
      <c r="G3747" s="27">
        <f t="shared" si="3662"/>
        <v>-154397.03105401713</v>
      </c>
      <c r="H3747" s="27"/>
      <c r="I3747" s="27">
        <f t="shared" si="3688"/>
        <v>2926893.3907258525</v>
      </c>
      <c r="J3747" s="6">
        <f t="shared" si="3681"/>
        <v>3176198.9026871128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6493235.6786279287</v>
      </c>
    </row>
    <row r="3748" spans="1:14" x14ac:dyDescent="0.2">
      <c r="A3748" s="18">
        <v>42888</v>
      </c>
      <c r="B3748" s="27">
        <v>-459032.72222220153</v>
      </c>
      <c r="C3748" s="27">
        <v>-444765.10008896608</v>
      </c>
      <c r="D3748" s="27">
        <v>2889420</v>
      </c>
      <c r="E3748" s="27">
        <v>24124.722222201526</v>
      </c>
      <c r="F3748" s="27">
        <f t="shared" si="3661"/>
        <v>2454512</v>
      </c>
      <c r="G3748" s="27">
        <f t="shared" si="3662"/>
        <v>2468779.6221332354</v>
      </c>
      <c r="H3748" s="27"/>
      <c r="I3748" s="27">
        <f t="shared" si="3688"/>
        <v>2557852.0612390917</v>
      </c>
      <c r="J3748" s="6">
        <f t="shared" si="3681"/>
        <v>2753424.8643084983</v>
      </c>
      <c r="K3748" s="27">
        <f t="shared" si="3689"/>
        <v>3263329.6333333333</v>
      </c>
      <c r="L3748" s="27">
        <f t="shared" si="3690"/>
        <v>8851.8720942407854</v>
      </c>
      <c r="M3748" s="27">
        <f t="shared" si="3691"/>
        <v>5830033.5666666664</v>
      </c>
      <c r="N3748" s="27">
        <f t="shared" si="3684"/>
        <v>6025606.3697360726</v>
      </c>
    </row>
    <row r="3749" spans="1:14" x14ac:dyDescent="0.2">
      <c r="A3749" s="18">
        <v>42889</v>
      </c>
      <c r="B3749" s="27">
        <v>-5878953.4999999721</v>
      </c>
      <c r="C3749" s="27">
        <v>-5856741.9693190567</v>
      </c>
      <c r="D3749" s="27">
        <v>2974141</v>
      </c>
      <c r="E3749" s="27">
        <v>12942.49999997206</v>
      </c>
      <c r="F3749" s="27">
        <f t="shared" si="3661"/>
        <v>-2891870</v>
      </c>
      <c r="G3749" s="27">
        <f t="shared" si="3662"/>
        <v>-2869658.4693190847</v>
      </c>
      <c r="H3749" s="27"/>
      <c r="I3749" s="27">
        <f t="shared" si="3688"/>
        <v>2703951.0556527972</v>
      </c>
      <c r="J3749" s="6">
        <f t="shared" si="3681"/>
        <v>2900700.4097449002</v>
      </c>
      <c r="K3749" s="27">
        <f t="shared" si="3689"/>
        <v>3206226.3</v>
      </c>
      <c r="L3749" s="27">
        <f t="shared" si="3690"/>
        <v>10498.644347202653</v>
      </c>
      <c r="M3749" s="27">
        <f t="shared" si="3691"/>
        <v>5920676</v>
      </c>
      <c r="N3749" s="27">
        <f t="shared" si="3684"/>
        <v>6117425.3540921034</v>
      </c>
    </row>
    <row r="3750" spans="1:14" x14ac:dyDescent="0.2">
      <c r="A3750" s="18">
        <v>42890</v>
      </c>
      <c r="B3750" s="27">
        <v>3650270.6898871884</v>
      </c>
      <c r="C3750" s="27">
        <v>3668760.7197378054</v>
      </c>
      <c r="D3750" s="27">
        <v>3361889</v>
      </c>
      <c r="E3750" s="27">
        <v>-49292.689887188375</v>
      </c>
      <c r="F3750" s="27">
        <f t="shared" si="3661"/>
        <v>6962867</v>
      </c>
      <c r="G3750" s="27">
        <f t="shared" si="3662"/>
        <v>6981357.0298506171</v>
      </c>
      <c r="H3750" s="27"/>
      <c r="I3750" s="27">
        <f t="shared" si="3688"/>
        <v>2681199.6006542463</v>
      </c>
      <c r="J3750" s="6">
        <f t="shared" si="3681"/>
        <v>2879339.2557413699</v>
      </c>
      <c r="K3750" s="27">
        <f t="shared" si="3689"/>
        <v>3161896.2666666666</v>
      </c>
      <c r="L3750" s="27">
        <f t="shared" si="3690"/>
        <v>19176.666012420381</v>
      </c>
      <c r="M3750" s="27">
        <f t="shared" si="3691"/>
        <v>5862272.5333333332</v>
      </c>
      <c r="N3750" s="27">
        <f t="shared" si="3691"/>
        <v>6060412.1884204568</v>
      </c>
    </row>
    <row r="3751" spans="1:14" x14ac:dyDescent="0.2">
      <c r="A3751" s="18">
        <v>42891</v>
      </c>
      <c r="B3751" s="27">
        <v>5610271.4444444422</v>
      </c>
      <c r="C3751" s="27">
        <v>5629040.4053038405</v>
      </c>
      <c r="D3751" s="27">
        <v>3326778</v>
      </c>
      <c r="E3751" s="27">
        <v>709145.55555555783</v>
      </c>
      <c r="F3751" s="27">
        <f t="shared" si="3661"/>
        <v>9646195</v>
      </c>
      <c r="G3751" s="27">
        <f t="shared" si="3662"/>
        <v>9664963.9608593974</v>
      </c>
      <c r="H3751" s="27"/>
      <c r="I3751" s="27">
        <f t="shared" si="3688"/>
        <v>2406533.6100339247</v>
      </c>
      <c r="J3751" s="6">
        <f t="shared" si="3681"/>
        <v>2608180.4971496928</v>
      </c>
      <c r="K3751" s="27">
        <f t="shared" si="3689"/>
        <v>3121449.7333333334</v>
      </c>
      <c r="L3751" s="27">
        <f t="shared" si="3690"/>
        <v>25162.123299409013</v>
      </c>
      <c r="M3751" s="27">
        <f t="shared" si="3691"/>
        <v>5553145.4666666668</v>
      </c>
      <c r="N3751" s="27">
        <f t="shared" si="3691"/>
        <v>5754792.3537824359</v>
      </c>
    </row>
    <row r="3752" spans="1:14" x14ac:dyDescent="0.2">
      <c r="A3752" s="18">
        <v>42892</v>
      </c>
      <c r="B3752" s="27">
        <v>-14008153.721896803</v>
      </c>
      <c r="C3752" s="27">
        <v>-13988821.788887475</v>
      </c>
      <c r="D3752" s="27">
        <v>3205549</v>
      </c>
      <c r="E3752" s="27">
        <v>109817.72189680301</v>
      </c>
      <c r="F3752" s="27">
        <f t="shared" si="3661"/>
        <v>-10692787</v>
      </c>
      <c r="G3752" s="27">
        <f t="shared" si="3662"/>
        <v>-10673455.066990672</v>
      </c>
      <c r="H3752" s="27"/>
      <c r="I3752" s="27">
        <f t="shared" si="3688"/>
        <v>2216293.1788490275</v>
      </c>
      <c r="J3752" s="6">
        <f t="shared" si="3681"/>
        <v>2419273.2637317749</v>
      </c>
      <c r="K3752" s="27">
        <f t="shared" si="3689"/>
        <v>3113299.4333333331</v>
      </c>
      <c r="L3752" s="27">
        <f t="shared" si="3690"/>
        <v>33280.921150972448</v>
      </c>
      <c r="M3752" s="27">
        <f t="shared" si="3691"/>
        <v>5362873.5333333332</v>
      </c>
      <c r="N3752" s="27">
        <f t="shared" si="3691"/>
        <v>5565853.6182160806</v>
      </c>
    </row>
    <row r="3753" spans="1:14" x14ac:dyDescent="0.2">
      <c r="A3753" s="18">
        <v>42893</v>
      </c>
      <c r="B3753" s="27">
        <v>12502707.403580053</v>
      </c>
      <c r="C3753" s="27">
        <v>12518812.950045496</v>
      </c>
      <c r="D3753" s="27">
        <v>2815893.0408644327</v>
      </c>
      <c r="E3753" s="27">
        <v>107910.55555551499</v>
      </c>
      <c r="F3753" s="27">
        <f t="shared" si="3661"/>
        <v>15426511</v>
      </c>
      <c r="G3753" s="27">
        <f t="shared" si="3662"/>
        <v>15442616.546465443</v>
      </c>
      <c r="H3753" s="27"/>
      <c r="I3753" s="27">
        <f t="shared" si="3688"/>
        <v>2410544.332373308</v>
      </c>
      <c r="J3753" s="6">
        <f t="shared" si="3681"/>
        <v>2614219.802138235</v>
      </c>
      <c r="K3753" s="27">
        <f t="shared" si="3689"/>
        <v>3117078.2013621479</v>
      </c>
      <c r="L3753" s="27">
        <f t="shared" si="3690"/>
        <v>39359.866264544617</v>
      </c>
      <c r="M3753" s="27">
        <f t="shared" si="3691"/>
        <v>5566982.4000000004</v>
      </c>
      <c r="N3753" s="27">
        <f t="shared" si="3691"/>
        <v>5770657.8697649287</v>
      </c>
    </row>
    <row r="3754" spans="1:14" x14ac:dyDescent="0.2">
      <c r="A3754" s="18">
        <v>42894</v>
      </c>
      <c r="B3754" s="27">
        <v>-8779890.0530556273</v>
      </c>
      <c r="C3754" s="27">
        <v>-8779300.9056850597</v>
      </c>
      <c r="D3754" s="27">
        <v>3814823</v>
      </c>
      <c r="E3754" s="27">
        <v>-77041.946944372728</v>
      </c>
      <c r="F3754" s="27">
        <f t="shared" si="3661"/>
        <v>-5042109</v>
      </c>
      <c r="G3754" s="27">
        <f t="shared" si="3662"/>
        <v>-5041519.8526294325</v>
      </c>
      <c r="H3754" s="27"/>
      <c r="I3754" s="27">
        <f t="shared" si="3688"/>
        <v>2241856.4831400262</v>
      </c>
      <c r="J3754" s="6">
        <f t="shared" si="3681"/>
        <v>2445198.6911506397</v>
      </c>
      <c r="K3754" s="27">
        <f t="shared" si="3689"/>
        <v>3155623.1013621478</v>
      </c>
      <c r="L3754" s="27">
        <f t="shared" si="3690"/>
        <v>59977.248831159312</v>
      </c>
      <c r="M3754" s="27">
        <f t="shared" si="3691"/>
        <v>5457456.833333333</v>
      </c>
      <c r="N3754" s="27">
        <f t="shared" si="3691"/>
        <v>5660799.0413439479</v>
      </c>
    </row>
    <row r="3755" spans="1:14" x14ac:dyDescent="0.2">
      <c r="A3755" s="18">
        <v>42895</v>
      </c>
      <c r="B3755" s="27">
        <v>-2033755.2777777798</v>
      </c>
      <c r="C3755" s="27">
        <v>-2039968.668265217</v>
      </c>
      <c r="D3755" s="27">
        <v>4417464</v>
      </c>
      <c r="E3755" s="27">
        <v>151690.27777777985</v>
      </c>
      <c r="F3755" s="27">
        <f t="shared" si="3661"/>
        <v>2535399</v>
      </c>
      <c r="G3755" s="27">
        <f t="shared" si="3662"/>
        <v>2529185.6095125629</v>
      </c>
      <c r="H3755" s="27"/>
      <c r="I3755" s="27">
        <f t="shared" si="3688"/>
        <v>1870764.1299535483</v>
      </c>
      <c r="J3755" s="6">
        <f t="shared" si="3681"/>
        <v>2071730.4916145797</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5364738.0949943671</v>
      </c>
    </row>
    <row r="3756" spans="1:14" x14ac:dyDescent="0.2">
      <c r="A3756" s="18">
        <v>42896</v>
      </c>
      <c r="B3756" s="27">
        <v>8749148.8888888732</v>
      </c>
      <c r="C3756" s="27">
        <v>8743847.0359999239</v>
      </c>
      <c r="D3756" s="27">
        <v>3753714</v>
      </c>
      <c r="E3756" s="27">
        <v>91521.11111112684</v>
      </c>
      <c r="F3756" s="27">
        <f t="shared" si="3661"/>
        <v>12594384</v>
      </c>
      <c r="G3756" s="27">
        <f t="shared" si="3662"/>
        <v>12589082.147111051</v>
      </c>
      <c r="H3756" s="27"/>
      <c r="I3756" s="27">
        <f t="shared" si="3688"/>
        <v>1854690.5527508545</v>
      </c>
      <c r="J3756" s="6">
        <f t="shared" si="3681"/>
        <v>1939889.3970933671</v>
      </c>
      <c r="K3756" s="27">
        <f t="shared" si="3692"/>
        <v>3250878.7346954811</v>
      </c>
      <c r="L3756" s="27">
        <f t="shared" si="3693"/>
        <v>81926.545886998065</v>
      </c>
      <c r="M3756" s="27">
        <f t="shared" si="3694"/>
        <v>5187495.833333333</v>
      </c>
      <c r="N3756" s="27">
        <f t="shared" si="3691"/>
        <v>5272694.677675846</v>
      </c>
    </row>
    <row r="3757" spans="1:14" x14ac:dyDescent="0.2">
      <c r="A3757" s="18">
        <v>42897</v>
      </c>
      <c r="B3757" s="27">
        <v>74535.055159710348</v>
      </c>
      <c r="C3757" s="27">
        <v>31789.099650526419</v>
      </c>
      <c r="D3757" s="27">
        <v>2450599</v>
      </c>
      <c r="E3757" s="27">
        <v>16567.944840289652</v>
      </c>
      <c r="F3757" s="27">
        <f t="shared" si="3661"/>
        <v>2541702</v>
      </c>
      <c r="G3757" s="27">
        <f t="shared" si="3662"/>
        <v>2498956.0444908161</v>
      </c>
      <c r="H3757" s="27"/>
      <c r="I3757" s="27">
        <f t="shared" si="3688"/>
        <v>1772924.0757519836</v>
      </c>
      <c r="J3757" s="6">
        <f t="shared" si="3681"/>
        <v>1857125.9882441901</v>
      </c>
      <c r="K3757" s="27">
        <f t="shared" si="3692"/>
        <v>3243679.9013621481</v>
      </c>
      <c r="L3757" s="27">
        <f t="shared" si="3693"/>
        <v>82196.489552535422</v>
      </c>
      <c r="M3757" s="27">
        <f t="shared" si="3694"/>
        <v>5098800.4666666668</v>
      </c>
      <c r="N3757" s="27">
        <f t="shared" si="3691"/>
        <v>5183002.3791588731</v>
      </c>
    </row>
    <row r="3758" spans="1:14" x14ac:dyDescent="0.2">
      <c r="A3758" s="18">
        <v>42898</v>
      </c>
      <c r="B3758" s="27">
        <v>-6268696.0862087626</v>
      </c>
      <c r="C3758" s="27">
        <v>-6252559.4042249611</v>
      </c>
      <c r="D3758" s="27">
        <v>3149443</v>
      </c>
      <c r="E3758" s="27">
        <v>20783.086208762601</v>
      </c>
      <c r="F3758" s="27">
        <f t="shared" si="3661"/>
        <v>-3098470</v>
      </c>
      <c r="G3758" s="27">
        <f t="shared" si="3662"/>
        <v>-3082333.3180161985</v>
      </c>
      <c r="H3758" s="27"/>
      <c r="I3758" s="27">
        <f t="shared" si="3688"/>
        <v>1230647.0090798929</v>
      </c>
      <c r="J3758" s="6">
        <f t="shared" si="3681"/>
        <v>1319858.3109715593</v>
      </c>
      <c r="K3758" s="27">
        <f t="shared" si="3692"/>
        <v>3261919.0680288146</v>
      </c>
      <c r="L3758" s="27">
        <f t="shared" si="3693"/>
        <v>69574.022891293091</v>
      </c>
      <c r="M3758" s="27">
        <f t="shared" si="3694"/>
        <v>4562140.0999999996</v>
      </c>
      <c r="N3758" s="27">
        <f t="shared" si="3691"/>
        <v>4651351.4018916655</v>
      </c>
    </row>
    <row r="3759" spans="1:14" x14ac:dyDescent="0.2">
      <c r="A3759" s="18">
        <v>42899</v>
      </c>
      <c r="B3759" s="27">
        <v>1711995.2331941817</v>
      </c>
      <c r="C3759" s="27">
        <v>1711948.7430089875</v>
      </c>
      <c r="D3759" s="27">
        <v>2713101</v>
      </c>
      <c r="E3759" s="27">
        <v>78618.766805818304</v>
      </c>
      <c r="F3759" s="27">
        <f t="shared" si="3661"/>
        <v>4503715</v>
      </c>
      <c r="G3759" s="27">
        <f t="shared" si="3662"/>
        <v>4503668.5098148063</v>
      </c>
      <c r="H3759" s="27"/>
      <c r="I3759" s="27">
        <f t="shared" si="3688"/>
        <v>998980.73722340062</v>
      </c>
      <c r="J3759" s="6">
        <f t="shared" si="3681"/>
        <v>1090732.6894422276</v>
      </c>
      <c r="K3759" s="27">
        <f t="shared" si="3692"/>
        <v>3283463.634695481</v>
      </c>
      <c r="L3759" s="27">
        <f t="shared" si="3693"/>
        <v>65788.028081118071</v>
      </c>
      <c r="M3759" s="27">
        <f t="shared" si="3694"/>
        <v>4348232.4000000004</v>
      </c>
      <c r="N3759" s="27">
        <f t="shared" si="3691"/>
        <v>4439984.3522188263</v>
      </c>
    </row>
    <row r="3760" spans="1:14" x14ac:dyDescent="0.2">
      <c r="A3760" s="18">
        <v>42900</v>
      </c>
      <c r="B3760" s="27">
        <v>13371017.897293119</v>
      </c>
      <c r="C3760" s="27">
        <v>13375611.825453969</v>
      </c>
      <c r="D3760" s="27">
        <v>3518540</v>
      </c>
      <c r="E3760" s="27">
        <v>-71652.89729311876</v>
      </c>
      <c r="F3760" s="27">
        <f t="shared" si="3661"/>
        <v>16817905</v>
      </c>
      <c r="G3760" s="27">
        <f t="shared" si="3662"/>
        <v>16822498.928160846</v>
      </c>
      <c r="H3760" s="27"/>
      <c r="I3760" s="27">
        <f t="shared" si="3688"/>
        <v>1216993.0456709154</v>
      </c>
      <c r="J3760" s="6">
        <f t="shared" si="3681"/>
        <v>1310839.4621617708</v>
      </c>
      <c r="K3760" s="27">
        <f t="shared" si="3692"/>
        <v>3235450.0013621477</v>
      </c>
      <c r="L3760" s="27">
        <f t="shared" si="3693"/>
        <v>57932.652966936861</v>
      </c>
      <c r="M3760" s="27">
        <f t="shared" si="3694"/>
        <v>4510375.7</v>
      </c>
      <c r="N3760" s="27">
        <f t="shared" si="3691"/>
        <v>4604222.1164908549</v>
      </c>
    </row>
    <row r="3761" spans="1:14" x14ac:dyDescent="0.2">
      <c r="A3761" s="18">
        <v>42901</v>
      </c>
      <c r="B3761" s="27">
        <v>-7479050.5017360486</v>
      </c>
      <c r="C3761" s="27">
        <v>-7456515.7167856917</v>
      </c>
      <c r="D3761" s="27">
        <v>4277992</v>
      </c>
      <c r="E3761" s="27">
        <v>54646.501736048609</v>
      </c>
      <c r="F3761" s="27">
        <f t="shared" ref="F3761:F3824" si="3695">SUM(B3761+D3761+E3761)</f>
        <v>-3146412</v>
      </c>
      <c r="G3761" s="27">
        <f t="shared" ref="G3761:G3824" si="3696">SUM(C3761:E3761)</f>
        <v>-3123877.2150496431</v>
      </c>
      <c r="H3761" s="27"/>
      <c r="I3761" s="27">
        <f t="shared" si="3688"/>
        <v>978328.51955872111</v>
      </c>
      <c r="J3761" s="6">
        <f t="shared" si="3681"/>
        <v>1071015.6622145884</v>
      </c>
      <c r="K3761" s="27">
        <f t="shared" si="3692"/>
        <v>3258888.0013621477</v>
      </c>
      <c r="L3761" s="27">
        <f t="shared" si="3693"/>
        <v>68249.94574579777</v>
      </c>
      <c r="M3761" s="27">
        <f t="shared" si="3694"/>
        <v>4305466.4666666668</v>
      </c>
      <c r="N3761" s="27">
        <f t="shared" si="3691"/>
        <v>4398153.6093225339</v>
      </c>
    </row>
    <row r="3762" spans="1:14" x14ac:dyDescent="0.2">
      <c r="A3762" s="18">
        <v>42902</v>
      </c>
      <c r="B3762" s="27">
        <v>-1931622.8636610061</v>
      </c>
      <c r="C3762" s="27">
        <v>-1896353.8031327631</v>
      </c>
      <c r="D3762" s="27">
        <v>4346564</v>
      </c>
      <c r="E3762" s="27">
        <v>57508.863661006093</v>
      </c>
      <c r="F3762" s="27">
        <f t="shared" si="3695"/>
        <v>2472450</v>
      </c>
      <c r="G3762" s="27">
        <f t="shared" si="3696"/>
        <v>2507719.060528243</v>
      </c>
      <c r="H3762" s="27"/>
      <c r="I3762" s="27">
        <f t="shared" si="3688"/>
        <v>1729142.6638404077</v>
      </c>
      <c r="J3762" s="6">
        <f t="shared" si="3681"/>
        <v>1820719.0751805492</v>
      </c>
      <c r="K3762" s="27">
        <f t="shared" ref="K3762:K3768" si="3697">AVERAGE(D3733:D3762)</f>
        <v>3301568.8680288144</v>
      </c>
      <c r="L3762" s="27">
        <f t="shared" ref="L3762:L3768" si="3698">AVERAGE(E3733:E3762)</f>
        <v>70910.168130778024</v>
      </c>
      <c r="M3762" s="27">
        <f t="shared" ref="M3762:N3777" si="3699">AVERAGE(F3733:F3762)</f>
        <v>5101621.7</v>
      </c>
      <c r="N3762" s="27">
        <f t="shared" si="3691"/>
        <v>5193198.11134014</v>
      </c>
    </row>
    <row r="3763" spans="1:14" x14ac:dyDescent="0.2">
      <c r="A3763" s="18">
        <v>42903</v>
      </c>
      <c r="B3763" s="27">
        <v>8329410.6666666819</v>
      </c>
      <c r="C3763" s="27">
        <v>8369369.5009494219</v>
      </c>
      <c r="D3763" s="27">
        <v>3670735</v>
      </c>
      <c r="E3763" s="27">
        <v>-13986.666666681878</v>
      </c>
      <c r="F3763" s="27">
        <f t="shared" si="3695"/>
        <v>11986159</v>
      </c>
      <c r="G3763" s="27">
        <f t="shared" si="3696"/>
        <v>12026117.834282741</v>
      </c>
      <c r="H3763" s="27"/>
      <c r="I3763" s="27">
        <f t="shared" si="3688"/>
        <v>2289981.3583210171</v>
      </c>
      <c r="J3763" s="6">
        <f t="shared" si="3681"/>
        <v>2380523.9930682993</v>
      </c>
      <c r="K3763" s="27">
        <f t="shared" si="3697"/>
        <v>3341675.6680288147</v>
      </c>
      <c r="L3763" s="27">
        <f t="shared" si="3698"/>
        <v>70974.306983502247</v>
      </c>
      <c r="M3763" s="27">
        <f t="shared" si="3699"/>
        <v>5702631.333333333</v>
      </c>
      <c r="N3763" s="27">
        <f t="shared" si="3699"/>
        <v>5793173.9680806138</v>
      </c>
    </row>
    <row r="3764" spans="1:14" x14ac:dyDescent="0.2">
      <c r="A3764" s="18">
        <v>42904</v>
      </c>
      <c r="B3764" s="27">
        <v>-4363870.4168294566</v>
      </c>
      <c r="C3764" s="27">
        <v>-4335041.8245742237</v>
      </c>
      <c r="D3764" s="27">
        <v>3296919</v>
      </c>
      <c r="E3764" s="27">
        <v>-151108.58317054342</v>
      </c>
      <c r="F3764" s="27">
        <f t="shared" si="3695"/>
        <v>-1218060</v>
      </c>
      <c r="G3764" s="27">
        <f t="shared" si="3696"/>
        <v>-1189231.4077447671</v>
      </c>
      <c r="H3764" s="27"/>
      <c r="I3764" s="27">
        <f t="shared" si="3688"/>
        <v>2332339.2536859643</v>
      </c>
      <c r="J3764" s="6">
        <f t="shared" si="3681"/>
        <v>2425279.4308249983</v>
      </c>
      <c r="K3764" s="27">
        <f t="shared" si="3697"/>
        <v>3349674.3346954812</v>
      </c>
      <c r="L3764" s="27">
        <f t="shared" si="3698"/>
        <v>63897.178285222064</v>
      </c>
      <c r="M3764" s="27">
        <f t="shared" si="3699"/>
        <v>5745910.7666666666</v>
      </c>
      <c r="N3764" s="27">
        <f t="shared" si="3699"/>
        <v>5838850.9438057002</v>
      </c>
    </row>
    <row r="3765" spans="1:14" x14ac:dyDescent="0.2">
      <c r="A3765" s="18">
        <v>42905</v>
      </c>
      <c r="B3765" s="27">
        <v>13840852.722439211</v>
      </c>
      <c r="C3765" s="27">
        <v>13865804.606745381</v>
      </c>
      <c r="D3765" s="27">
        <v>4088963</v>
      </c>
      <c r="E3765" s="27">
        <v>-97742.722439210862</v>
      </c>
      <c r="F3765" s="27">
        <f t="shared" si="3695"/>
        <v>17832073</v>
      </c>
      <c r="G3765" s="27">
        <f t="shared" si="3696"/>
        <v>17857024.88430617</v>
      </c>
      <c r="H3765" s="27"/>
      <c r="I3765" s="27">
        <f t="shared" si="3688"/>
        <v>3002646.1526551466</v>
      </c>
      <c r="J3765" s="6">
        <f t="shared" si="3681"/>
        <v>3099346.1412532153</v>
      </c>
      <c r="K3765" s="27">
        <f t="shared" si="3697"/>
        <v>3344683.8680288144</v>
      </c>
      <c r="L3765" s="27">
        <f t="shared" si="3698"/>
        <v>59192.345982706174</v>
      </c>
      <c r="M3765" s="27">
        <f t="shared" si="3699"/>
        <v>6406522.3666666662</v>
      </c>
      <c r="N3765" s="27">
        <f t="shared" si="3699"/>
        <v>6503222.3552647345</v>
      </c>
    </row>
    <row r="3766" spans="1:14" x14ac:dyDescent="0.2">
      <c r="A3766" s="18">
        <v>42906</v>
      </c>
      <c r="B3766" s="27">
        <v>5807261.7858073087</v>
      </c>
      <c r="C3766" s="27">
        <v>5831058.4907545066</v>
      </c>
      <c r="D3766" s="27">
        <v>3732231</v>
      </c>
      <c r="E3766" s="27">
        <v>-9848.7858073087409</v>
      </c>
      <c r="F3766" s="27">
        <f t="shared" si="3695"/>
        <v>9529644</v>
      </c>
      <c r="G3766" s="27">
        <f t="shared" si="3696"/>
        <v>9553440.7049471997</v>
      </c>
      <c r="H3766" s="27"/>
      <c r="I3766" s="27">
        <f t="shared" si="3688"/>
        <v>2755854.8176905885</v>
      </c>
      <c r="J3766" s="6">
        <f t="shared" si="3681"/>
        <v>2856494.4185810103</v>
      </c>
      <c r="K3766" s="27">
        <f t="shared" si="3697"/>
        <v>3287656.5346954814</v>
      </c>
      <c r="L3766" s="27">
        <f t="shared" si="3698"/>
        <v>58208.980947263881</v>
      </c>
      <c r="M3766" s="27">
        <f t="shared" si="3699"/>
        <v>6101720.333333333</v>
      </c>
      <c r="N3766" s="27">
        <f t="shared" si="3699"/>
        <v>6202359.9342237553</v>
      </c>
    </row>
    <row r="3767" spans="1:14" x14ac:dyDescent="0.2">
      <c r="A3767" s="18">
        <v>42907</v>
      </c>
      <c r="B3767" s="27">
        <v>-8752585.5318467841</v>
      </c>
      <c r="C3767" s="27">
        <v>-8725111.6393744424</v>
      </c>
      <c r="D3767" s="27">
        <v>3922658</v>
      </c>
      <c r="E3767" s="27">
        <v>137391.53184678406</v>
      </c>
      <c r="F3767" s="27">
        <f t="shared" si="3695"/>
        <v>-4692536</v>
      </c>
      <c r="G3767" s="27">
        <f t="shared" si="3696"/>
        <v>-4665062.1075276583</v>
      </c>
      <c r="H3767" s="27"/>
      <c r="I3767" s="27">
        <f t="shared" si="3688"/>
        <v>2246765.3929991969</v>
      </c>
      <c r="J3767" s="6">
        <f t="shared" si="3681"/>
        <v>2345493.7588952272</v>
      </c>
      <c r="K3767" s="27">
        <f t="shared" si="3697"/>
        <v>3287759.5346954814</v>
      </c>
      <c r="L3767" s="27">
        <f t="shared" si="3698"/>
        <v>63154.038971989197</v>
      </c>
      <c r="M3767" s="27">
        <f t="shared" si="3699"/>
        <v>5597678.9666666668</v>
      </c>
      <c r="N3767" s="27">
        <f t="shared" si="3699"/>
        <v>5696407.3325626971</v>
      </c>
    </row>
    <row r="3768" spans="1:14" x14ac:dyDescent="0.2">
      <c r="A3768" s="18">
        <v>42908</v>
      </c>
      <c r="B3768" s="27">
        <v>-6791869.7732204851</v>
      </c>
      <c r="C3768" s="27">
        <v>-6158510.7091942849</v>
      </c>
      <c r="D3768" s="27">
        <v>2211479</v>
      </c>
      <c r="E3768" s="27">
        <v>62504.773220485076</v>
      </c>
      <c r="F3768" s="27">
        <f t="shared" si="3695"/>
        <v>-4517886</v>
      </c>
      <c r="G3768" s="27">
        <f t="shared" si="3696"/>
        <v>-3884526.9359737998</v>
      </c>
      <c r="H3768" s="27"/>
      <c r="I3768" s="27">
        <f t="shared" si="3688"/>
        <v>1234082.9699848737</v>
      </c>
      <c r="J3768" s="6">
        <f t="shared" si="3681"/>
        <v>1351755.8055911148</v>
      </c>
      <c r="K3768" s="27">
        <f t="shared" si="3697"/>
        <v>3291681.5013621477</v>
      </c>
      <c r="L3768" s="27">
        <f t="shared" si="3698"/>
        <v>70428.96198631193</v>
      </c>
      <c r="M3768" s="27">
        <f t="shared" si="3699"/>
        <v>4596193.4333333336</v>
      </c>
      <c r="N3768" s="27">
        <f t="shared" si="3699"/>
        <v>4713866.2689395752</v>
      </c>
    </row>
    <row r="3769" spans="1:14" x14ac:dyDescent="0.2">
      <c r="A3769" s="18">
        <v>42909</v>
      </c>
      <c r="B3769" s="27">
        <v>6328984.7857966833</v>
      </c>
      <c r="C3769" s="27">
        <v>4148906.8720803917</v>
      </c>
      <c r="D3769" s="27">
        <v>2526118</v>
      </c>
      <c r="E3769" s="27">
        <v>-142015.78579668328</v>
      </c>
      <c r="F3769" s="27">
        <f t="shared" si="3695"/>
        <v>8713087</v>
      </c>
      <c r="G3769" s="27">
        <f t="shared" si="3696"/>
        <v>6533009.086283708</v>
      </c>
      <c r="H3769" s="27"/>
      <c r="I3769" s="27">
        <f t="shared" si="3688"/>
        <v>1287777.6291153808</v>
      </c>
      <c r="J3769" s="6">
        <f t="shared" si="3681"/>
        <v>1270589.8934762729</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4595875.1310275597</v>
      </c>
    </row>
    <row r="3770" spans="1:14" x14ac:dyDescent="0.2">
      <c r="A3770" s="18">
        <v>42910</v>
      </c>
      <c r="B3770" s="27">
        <v>-22918268.069227435</v>
      </c>
      <c r="C3770" s="27">
        <v>-22897629.198342036</v>
      </c>
      <c r="D3770" s="27">
        <v>2146556</v>
      </c>
      <c r="E3770" s="27">
        <v>-57277.930772565305</v>
      </c>
      <c r="F3770" s="27">
        <f t="shared" si="3695"/>
        <v>-20828990</v>
      </c>
      <c r="G3770" s="27">
        <f t="shared" si="3696"/>
        <v>-20808351.129114602</v>
      </c>
      <c r="H3770" s="27"/>
      <c r="I3770" s="27">
        <f t="shared" si="3688"/>
        <v>144660.31764619637</v>
      </c>
      <c r="J3770" s="6">
        <f t="shared" si="3681"/>
        <v>124168.89194462547</v>
      </c>
      <c r="K3770" s="27">
        <f t="shared" si="3700"/>
        <v>3222917.3680288144</v>
      </c>
      <c r="L3770" s="27">
        <f t="shared" si="3701"/>
        <v>63849.1809916559</v>
      </c>
      <c r="M3770" s="27">
        <f t="shared" si="3702"/>
        <v>3431426.8666666667</v>
      </c>
      <c r="N3770" s="27">
        <f t="shared" si="3699"/>
        <v>3410935.4409650955</v>
      </c>
    </row>
    <row r="3771" spans="1:14" x14ac:dyDescent="0.2">
      <c r="A3771" s="18">
        <v>42911</v>
      </c>
      <c r="B3771" s="27">
        <v>485342.98849827796</v>
      </c>
      <c r="C3771" s="27">
        <v>507876.51361495722</v>
      </c>
      <c r="D3771" s="27">
        <v>2193114</v>
      </c>
      <c r="E3771" s="27">
        <v>-192040.98849827796</v>
      </c>
      <c r="F3771" s="27">
        <f t="shared" si="3695"/>
        <v>2486416</v>
      </c>
      <c r="G3771" s="27">
        <f t="shared" si="3696"/>
        <v>2508949.5251166793</v>
      </c>
      <c r="H3771" s="27"/>
      <c r="I3771" s="27">
        <f t="shared" si="3688"/>
        <v>264331.54302958737</v>
      </c>
      <c r="J3771" s="6">
        <f t="shared" si="3681"/>
        <v>243653.02903053924</v>
      </c>
      <c r="K3771" s="27">
        <f t="shared" si="3700"/>
        <v>3210848.4013621481</v>
      </c>
      <c r="L3771" s="27">
        <f t="shared" si="3701"/>
        <v>60363.755608265099</v>
      </c>
      <c r="M3771" s="27">
        <f t="shared" si="3702"/>
        <v>3535543.7</v>
      </c>
      <c r="N3771" s="27">
        <f t="shared" si="3699"/>
        <v>3514865.1860009525</v>
      </c>
    </row>
    <row r="3772" spans="1:14" x14ac:dyDescent="0.2">
      <c r="A3772" s="18">
        <v>42912</v>
      </c>
      <c r="B3772" s="27">
        <v>27146946.888020806</v>
      </c>
      <c r="C3772" s="27">
        <v>27412195.878285613</v>
      </c>
      <c r="D3772" s="27">
        <v>2545344</v>
      </c>
      <c r="E3772" s="27">
        <v>141903.11197919212</v>
      </c>
      <c r="F3772" s="27">
        <f t="shared" si="3695"/>
        <v>29834194</v>
      </c>
      <c r="G3772" s="27">
        <f t="shared" si="3696"/>
        <v>30099442.990264803</v>
      </c>
      <c r="H3772" s="27"/>
      <c r="I3772" s="27">
        <f t="shared" si="3688"/>
        <v>1228045.5911234815</v>
      </c>
      <c r="J3772" s="6">
        <f t="shared" si="3681"/>
        <v>1200100.5336753353</v>
      </c>
      <c r="K3772" s="27">
        <f t="shared" si="3700"/>
        <v>3222369.0680288146</v>
      </c>
      <c r="L3772" s="27">
        <f t="shared" si="3701"/>
        <v>62160.107514370698</v>
      </c>
      <c r="M3772" s="27">
        <f t="shared" si="3702"/>
        <v>4512574.7666666666</v>
      </c>
      <c r="N3772" s="27">
        <f t="shared" si="3699"/>
        <v>4484629.7092185216</v>
      </c>
    </row>
    <row r="3773" spans="1:14" x14ac:dyDescent="0.2">
      <c r="A3773" s="18">
        <v>42913</v>
      </c>
      <c r="B3773" s="27">
        <v>-11687.242555413395</v>
      </c>
      <c r="C3773" s="27">
        <v>260351.24036783818</v>
      </c>
      <c r="D3773" s="27">
        <v>2417397</v>
      </c>
      <c r="E3773" s="27">
        <v>149299.2425554134</v>
      </c>
      <c r="F3773" s="27">
        <f t="shared" si="3695"/>
        <v>2555009</v>
      </c>
      <c r="G3773" s="27">
        <f t="shared" si="3696"/>
        <v>2827047.4829232516</v>
      </c>
      <c r="H3773" s="27"/>
      <c r="I3773" s="27">
        <f t="shared" si="3688"/>
        <v>712601.08683604538</v>
      </c>
      <c r="J3773" s="6">
        <f t="shared" si="3681"/>
        <v>692912.85844985221</v>
      </c>
      <c r="K3773" s="27">
        <f t="shared" si="3700"/>
        <v>3213565.4013621481</v>
      </c>
      <c r="L3773" s="27">
        <f t="shared" si="3701"/>
        <v>67212.245135140271</v>
      </c>
      <c r="M3773" s="27">
        <f t="shared" si="3702"/>
        <v>3993378.7333333334</v>
      </c>
      <c r="N3773" s="27">
        <f t="shared" si="3699"/>
        <v>3973690.5049471408</v>
      </c>
    </row>
    <row r="3774" spans="1:14" x14ac:dyDescent="0.2">
      <c r="A3774" s="18">
        <v>42914</v>
      </c>
      <c r="B3774" s="27">
        <v>6641294.1083050407</v>
      </c>
      <c r="C3774" s="27">
        <v>6820388.6909969505</v>
      </c>
      <c r="D3774" s="27">
        <v>2516898</v>
      </c>
      <c r="E3774" s="27">
        <v>-326664.10830504075</v>
      </c>
      <c r="F3774" s="27">
        <f t="shared" si="3695"/>
        <v>8831528</v>
      </c>
      <c r="G3774" s="27">
        <f t="shared" si="3696"/>
        <v>9010622.5826919097</v>
      </c>
      <c r="H3774" s="27"/>
      <c r="I3774" s="27">
        <f t="shared" si="3688"/>
        <v>1015778.2913793731</v>
      </c>
      <c r="J3774" s="6">
        <f t="shared" si="3681"/>
        <v>1001137.9402498638</v>
      </c>
      <c r="K3774" s="27">
        <f t="shared" si="3700"/>
        <v>3211092.1013621478</v>
      </c>
      <c r="L3774" s="27">
        <f t="shared" si="3701"/>
        <v>44002.873925145839</v>
      </c>
      <c r="M3774" s="27">
        <f t="shared" si="3702"/>
        <v>4270873.2666666666</v>
      </c>
      <c r="N3774" s="27">
        <f t="shared" si="3699"/>
        <v>4256232.915537158</v>
      </c>
    </row>
    <row r="3775" spans="1:14" x14ac:dyDescent="0.2">
      <c r="A3775" s="18">
        <v>42915</v>
      </c>
      <c r="B3775" s="27">
        <v>-17247992.710069455</v>
      </c>
      <c r="C3775" s="27">
        <v>-17034744.527258493</v>
      </c>
      <c r="D3775" s="27">
        <v>3358135</v>
      </c>
      <c r="E3775" s="27">
        <v>-55838.289930542931</v>
      </c>
      <c r="F3775" s="27">
        <f t="shared" si="3695"/>
        <v>-13945695.999999998</v>
      </c>
      <c r="G3775" s="27">
        <f t="shared" si="3696"/>
        <v>-13732447.817189036</v>
      </c>
      <c r="H3775" s="27"/>
      <c r="I3775" s="27">
        <f t="shared" si="3688"/>
        <v>722788.93995974038</v>
      </c>
      <c r="J3775" s="6">
        <f t="shared" si="3681"/>
        <v>714477.47747994261</v>
      </c>
      <c r="K3775" s="27">
        <f t="shared" si="3700"/>
        <v>3232916.4680288145</v>
      </c>
      <c r="L3775" s="27">
        <f t="shared" si="3701"/>
        <v>28154.958678111805</v>
      </c>
      <c r="M3775" s="27">
        <f t="shared" si="3702"/>
        <v>3983860.3666666667</v>
      </c>
      <c r="N3775" s="27">
        <f t="shared" si="3699"/>
        <v>3975548.9041868695</v>
      </c>
    </row>
    <row r="3776" spans="1:14" x14ac:dyDescent="0.2">
      <c r="A3776" s="18">
        <v>42916</v>
      </c>
      <c r="B3776" s="26">
        <v>11500662.269487251</v>
      </c>
      <c r="C3776" s="26">
        <v>11825491.922867801</v>
      </c>
      <c r="D3776" s="26">
        <v>3630267.562967645</v>
      </c>
      <c r="E3776" s="26">
        <v>-26838.832454895601</v>
      </c>
      <c r="F3776" s="26">
        <f t="shared" si="3695"/>
        <v>15104091</v>
      </c>
      <c r="G3776" s="26">
        <f t="shared" si="3696"/>
        <v>15428920.65338055</v>
      </c>
      <c r="H3776" s="26"/>
      <c r="I3776" s="26">
        <f t="shared" si="3688"/>
        <v>511854.75634983147</v>
      </c>
      <c r="J3776" s="6">
        <f t="shared" si="3681"/>
        <v>513635.18476700224</v>
      </c>
      <c r="K3776" s="26">
        <f t="shared" si="3700"/>
        <v>3218418.9867944028</v>
      </c>
      <c r="L3776" s="26">
        <f t="shared" si="3701"/>
        <v>22230.590189099406</v>
      </c>
      <c r="M3776" s="26">
        <f t="shared" si="3702"/>
        <v>3752504.3333333335</v>
      </c>
      <c r="N3776" s="26">
        <f t="shared" si="3699"/>
        <v>3754284.7617505044</v>
      </c>
    </row>
    <row r="3777" spans="1:14" x14ac:dyDescent="0.2">
      <c r="A3777" s="19">
        <v>42917</v>
      </c>
      <c r="B3777" s="27">
        <v>2912391.8612196017</v>
      </c>
      <c r="C3777" s="27">
        <v>2866998.4467370724</v>
      </c>
      <c r="D3777" s="27">
        <v>4311273</v>
      </c>
      <c r="E3777" s="27">
        <v>-61493.861219601706</v>
      </c>
      <c r="F3777" s="27">
        <f t="shared" si="3695"/>
        <v>7162171</v>
      </c>
      <c r="G3777" s="27">
        <f t="shared" si="3696"/>
        <v>7116777.5855174707</v>
      </c>
      <c r="H3777" s="27"/>
      <c r="I3777" s="27">
        <f t="shared" si="3688"/>
        <v>724588.87394604017</v>
      </c>
      <c r="J3777" s="6">
        <f t="shared" si="3681"/>
        <v>724072.92291559395</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3996657.248969554</v>
      </c>
    </row>
    <row r="3778" spans="1:14" x14ac:dyDescent="0.2">
      <c r="A3778" s="18">
        <v>42918</v>
      </c>
      <c r="B3778" s="27">
        <v>-404405.97271054611</v>
      </c>
      <c r="C3778" s="27">
        <v>-310578.02342651598</v>
      </c>
      <c r="D3778" s="27">
        <v>3959977</v>
      </c>
      <c r="E3778" s="27">
        <v>-60926.027289453894</v>
      </c>
      <c r="F3778" s="27">
        <f t="shared" si="3695"/>
        <v>3494645</v>
      </c>
      <c r="G3778" s="27">
        <f t="shared" si="3696"/>
        <v>3588472.9492840301</v>
      </c>
      <c r="H3778" s="27"/>
      <c r="I3778" s="27">
        <f t="shared" si="3688"/>
        <v>726409.76559642842</v>
      </c>
      <c r="J3778" s="6">
        <f t="shared" si="3681"/>
        <v>728545.82547100878</v>
      </c>
      <c r="K3778" s="27">
        <f t="shared" si="3703"/>
        <v>3288485.1534610693</v>
      </c>
      <c r="L3778" s="27">
        <f t="shared" si="3704"/>
        <v>16949.380942502277</v>
      </c>
      <c r="M3778" s="27">
        <f t="shared" si="3705"/>
        <v>4031844.3</v>
      </c>
      <c r="N3778" s="27">
        <f t="shared" si="3705"/>
        <v>4033980.359874581</v>
      </c>
    </row>
    <row r="3779" spans="1:14" x14ac:dyDescent="0.2">
      <c r="A3779" s="18">
        <v>42919</v>
      </c>
      <c r="B3779" s="27">
        <v>3172298.005668439</v>
      </c>
      <c r="C3779" s="27">
        <v>3467091.1119074482</v>
      </c>
      <c r="D3779" s="27">
        <v>6417046</v>
      </c>
      <c r="E3779" s="27">
        <v>-125608.00566843897</v>
      </c>
      <c r="F3779" s="27">
        <f t="shared" si="3695"/>
        <v>9463736</v>
      </c>
      <c r="G3779" s="27">
        <f t="shared" si="3696"/>
        <v>9758529.1062390096</v>
      </c>
      <c r="H3779" s="27"/>
      <c r="I3779" s="27">
        <f t="shared" si="3688"/>
        <v>1028118.1491187089</v>
      </c>
      <c r="J3779" s="6">
        <f t="shared" si="3681"/>
        <v>1039340.2615118924</v>
      </c>
      <c r="K3779" s="27">
        <f t="shared" si="3703"/>
        <v>3403248.6534610693</v>
      </c>
      <c r="L3779" s="27">
        <f t="shared" si="3704"/>
        <v>12331.030753555242</v>
      </c>
      <c r="M3779" s="27">
        <f t="shared" si="3705"/>
        <v>4443697.833333333</v>
      </c>
      <c r="N3779" s="27">
        <f t="shared" si="3705"/>
        <v>4454919.9457265167</v>
      </c>
    </row>
    <row r="3780" spans="1:14" x14ac:dyDescent="0.2">
      <c r="A3780" s="18">
        <v>42920</v>
      </c>
      <c r="B3780" s="27">
        <v>457996.31997854728</v>
      </c>
      <c r="C3780" s="27">
        <v>698304.71666254662</v>
      </c>
      <c r="D3780" s="27">
        <v>6172546.2265566047</v>
      </c>
      <c r="E3780" s="27">
        <v>-49865.546535152011</v>
      </c>
      <c r="F3780" s="27">
        <f t="shared" si="3695"/>
        <v>6580677</v>
      </c>
      <c r="G3780" s="27">
        <f t="shared" si="3696"/>
        <v>6820985.3966839993</v>
      </c>
      <c r="H3780" s="27"/>
      <c r="I3780" s="27">
        <f t="shared" si="3688"/>
        <v>921709.00345508754</v>
      </c>
      <c r="J3780" s="6">
        <f t="shared" si="3681"/>
        <v>940325.06140938378</v>
      </c>
      <c r="K3780" s="27">
        <f t="shared" si="3703"/>
        <v>3496937.2276796228</v>
      </c>
      <c r="L3780" s="27">
        <f t="shared" si="3704"/>
        <v>12311.935531956455</v>
      </c>
      <c r="M3780" s="27">
        <f t="shared" si="3705"/>
        <v>4430958.166666667</v>
      </c>
      <c r="N3780" s="27">
        <f t="shared" si="3705"/>
        <v>4449574.2246209634</v>
      </c>
    </row>
    <row r="3781" spans="1:14" x14ac:dyDescent="0.2">
      <c r="A3781" s="18">
        <v>42921</v>
      </c>
      <c r="B3781" s="27">
        <v>4668359.0046351776</v>
      </c>
      <c r="C3781" s="27">
        <v>4994986.1108290348</v>
      </c>
      <c r="D3781" s="27">
        <v>6058287.0750089074</v>
      </c>
      <c r="E3781" s="27">
        <v>9373.9203559150919</v>
      </c>
      <c r="F3781" s="27">
        <f t="shared" si="3695"/>
        <v>10736020</v>
      </c>
      <c r="G3781" s="27">
        <f t="shared" si="3696"/>
        <v>11062647.106193859</v>
      </c>
      <c r="H3781" s="27"/>
      <c r="I3781" s="27">
        <f t="shared" si="3688"/>
        <v>890311.92212811217</v>
      </c>
      <c r="J3781" s="6">
        <f t="shared" si="3681"/>
        <v>919189.91826022347</v>
      </c>
      <c r="K3781" s="27">
        <f t="shared" si="3703"/>
        <v>3587987.5301799197</v>
      </c>
      <c r="L3781" s="27">
        <f t="shared" si="3704"/>
        <v>-11013.78564136497</v>
      </c>
      <c r="M3781" s="27">
        <f t="shared" si="3705"/>
        <v>4467285.666666667</v>
      </c>
      <c r="N3781" s="27">
        <f t="shared" si="3705"/>
        <v>4496163.6627987782</v>
      </c>
    </row>
    <row r="3782" spans="1:14" x14ac:dyDescent="0.2">
      <c r="A3782" s="18">
        <v>42922</v>
      </c>
      <c r="B3782" s="27">
        <v>13345374.235299762</v>
      </c>
      <c r="C3782" s="27">
        <v>13639481.860956032</v>
      </c>
      <c r="D3782" s="27">
        <v>6511240.527989326</v>
      </c>
      <c r="E3782" s="27">
        <v>157213.23671091162</v>
      </c>
      <c r="F3782" s="27">
        <f t="shared" si="3695"/>
        <v>20013828</v>
      </c>
      <c r="G3782" s="27">
        <f t="shared" si="3696"/>
        <v>20307935.625656269</v>
      </c>
      <c r="H3782" s="27"/>
      <c r="I3782" s="27">
        <f t="shared" si="3688"/>
        <v>1802096.1873679976</v>
      </c>
      <c r="J3782" s="6">
        <f t="shared" si="3681"/>
        <v>1840133.373255007</v>
      </c>
      <c r="K3782" s="27">
        <f t="shared" si="3703"/>
        <v>3698177.247779564</v>
      </c>
      <c r="L3782" s="27">
        <f t="shared" si="3704"/>
        <v>-9433.9351475613494</v>
      </c>
      <c r="M3782" s="27">
        <f t="shared" si="3705"/>
        <v>5490839.5</v>
      </c>
      <c r="N3782" s="27">
        <f t="shared" si="3705"/>
        <v>5528876.6858870108</v>
      </c>
    </row>
    <row r="3783" spans="1:14" x14ac:dyDescent="0.2">
      <c r="A3783" s="18">
        <v>42923</v>
      </c>
      <c r="B3783" s="27">
        <v>9758939.6975866519</v>
      </c>
      <c r="C3783" s="27">
        <v>10123215.064587131</v>
      </c>
      <c r="D3783" s="27">
        <v>6522943.2462188704</v>
      </c>
      <c r="E3783" s="27">
        <v>-54945.943805521354</v>
      </c>
      <c r="F3783" s="27">
        <f t="shared" si="3695"/>
        <v>16226937.000000002</v>
      </c>
      <c r="G3783" s="27">
        <f t="shared" si="3696"/>
        <v>16591212.367000481</v>
      </c>
      <c r="H3783" s="27"/>
      <c r="I3783" s="27">
        <f t="shared" si="3688"/>
        <v>1710637.2638348842</v>
      </c>
      <c r="J3783" s="6">
        <f t="shared" si="3681"/>
        <v>1760280.1104063948</v>
      </c>
      <c r="K3783" s="27">
        <f t="shared" si="3703"/>
        <v>3821745.5879580453</v>
      </c>
      <c r="L3783" s="27">
        <f t="shared" si="3704"/>
        <v>-14862.485126262562</v>
      </c>
      <c r="M3783" s="27">
        <f t="shared" si="3705"/>
        <v>5517520.3666666662</v>
      </c>
      <c r="N3783" s="27">
        <f t="shared" si="3705"/>
        <v>5567163.2132381778</v>
      </c>
    </row>
    <row r="3784" spans="1:14" x14ac:dyDescent="0.2">
      <c r="A3784" s="18">
        <v>42924</v>
      </c>
      <c r="B3784" s="27">
        <v>1476730.3190636532</v>
      </c>
      <c r="C3784" s="27">
        <v>1487232.5463525923</v>
      </c>
      <c r="D3784" s="27">
        <v>6981284.3432140872</v>
      </c>
      <c r="E3784" s="27">
        <v>-69098.662277740426</v>
      </c>
      <c r="F3784" s="27">
        <f t="shared" si="3695"/>
        <v>8388916</v>
      </c>
      <c r="G3784" s="27">
        <f t="shared" si="3696"/>
        <v>8399418.2272889391</v>
      </c>
      <c r="H3784" s="27"/>
      <c r="I3784" s="27">
        <f t="shared" si="3688"/>
        <v>2052524.6095721938</v>
      </c>
      <c r="J3784" s="6">
        <f t="shared" si="3681"/>
        <v>2102497.8921409836</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6015194.4825687902</v>
      </c>
    </row>
    <row r="3785" spans="1:14" x14ac:dyDescent="0.2">
      <c r="A3785" s="18">
        <v>42925</v>
      </c>
      <c r="B3785" s="27">
        <v>8936574.1988691166</v>
      </c>
      <c r="C3785" s="27">
        <v>9025790.0068884827</v>
      </c>
      <c r="D3785" s="27">
        <v>6387897.3595775394</v>
      </c>
      <c r="E3785" s="27">
        <v>-33167.558446656913</v>
      </c>
      <c r="F3785" s="27">
        <f t="shared" si="3695"/>
        <v>15291304</v>
      </c>
      <c r="G3785" s="27">
        <f t="shared" si="3696"/>
        <v>15380519.808019366</v>
      </c>
      <c r="H3785" s="27"/>
      <c r="I3785" s="27">
        <f t="shared" si="3688"/>
        <v>2418202.2587937568</v>
      </c>
      <c r="J3785" s="6">
        <f t="shared" si="3681"/>
        <v>2471356.5146461064</v>
      </c>
      <c r="K3785" s="27">
        <f t="shared" si="3706"/>
        <v>3992975.4113844326</v>
      </c>
      <c r="L3785" s="27">
        <f t="shared" si="3707"/>
        <v>-20759.636844856042</v>
      </c>
      <c r="M3785" s="27">
        <f t="shared" si="3708"/>
        <v>6390418.0333333332</v>
      </c>
      <c r="N3785" s="27">
        <f t="shared" si="3705"/>
        <v>6443572.2891856842</v>
      </c>
    </row>
    <row r="3786" spans="1:14" x14ac:dyDescent="0.2">
      <c r="A3786" s="18">
        <v>42926</v>
      </c>
      <c r="B3786" s="27">
        <v>-9950012.080847431</v>
      </c>
      <c r="C3786" s="27">
        <v>-9561337.1238653772</v>
      </c>
      <c r="D3786" s="27">
        <v>7304741.3795670392</v>
      </c>
      <c r="E3786" s="27">
        <v>-21072.298719607294</v>
      </c>
      <c r="F3786" s="27">
        <f t="shared" si="3695"/>
        <v>-2666342.9999999991</v>
      </c>
      <c r="G3786" s="27">
        <f t="shared" si="3696"/>
        <v>-2277668.0430179453</v>
      </c>
      <c r="H3786" s="27"/>
      <c r="I3786" s="27">
        <f t="shared" si="3688"/>
        <v>1794896.8931358804</v>
      </c>
      <c r="J3786" s="6">
        <f t="shared" si="3681"/>
        <v>1861183.709317263</v>
      </c>
      <c r="K3786" s="27">
        <f t="shared" si="3706"/>
        <v>4111342.9907033341</v>
      </c>
      <c r="L3786" s="27">
        <f t="shared" si="3707"/>
        <v>-24512.750505880515</v>
      </c>
      <c r="M3786" s="27">
        <f t="shared" si="3708"/>
        <v>5881727.1333333338</v>
      </c>
      <c r="N3786" s="27">
        <f t="shared" si="3705"/>
        <v>5948013.9495147169</v>
      </c>
    </row>
    <row r="3787" spans="1:14" x14ac:dyDescent="0.2">
      <c r="A3787" s="18">
        <v>42927</v>
      </c>
      <c r="B3787" s="27">
        <v>-11652063.323631147</v>
      </c>
      <c r="C3787" s="27">
        <v>-11250289.106011767</v>
      </c>
      <c r="D3787" s="27">
        <v>7512800.4608924035</v>
      </c>
      <c r="E3787" s="27">
        <v>-258675.13726125658</v>
      </c>
      <c r="F3787" s="27">
        <f t="shared" si="3695"/>
        <v>-4397938</v>
      </c>
      <c r="G3787" s="27">
        <f t="shared" si="3696"/>
        <v>-3996163.78238062</v>
      </c>
      <c r="H3787" s="27"/>
      <c r="I3787" s="27">
        <f t="shared" si="3688"/>
        <v>1404010.2805095182</v>
      </c>
      <c r="J3787" s="6">
        <f t="shared" si="3681"/>
        <v>1485114.4357951866</v>
      </c>
      <c r="K3787" s="27">
        <f t="shared" si="3706"/>
        <v>4280083.0393997477</v>
      </c>
      <c r="L3787" s="27">
        <f t="shared" si="3707"/>
        <v>-33687.519909265386</v>
      </c>
      <c r="M3787" s="27">
        <f t="shared" si="3708"/>
        <v>5650405.7999999998</v>
      </c>
      <c r="N3787" s="27">
        <f t="shared" si="3705"/>
        <v>5731509.9552856684</v>
      </c>
    </row>
    <row r="3788" spans="1:14" x14ac:dyDescent="0.2">
      <c r="A3788" s="18">
        <v>42928</v>
      </c>
      <c r="B3788" s="27">
        <v>539319.74102604482</v>
      </c>
      <c r="C3788" s="27">
        <v>952384.35698347818</v>
      </c>
      <c r="D3788" s="27">
        <v>6578156.8344948106</v>
      </c>
      <c r="E3788" s="27">
        <v>191623.42447914463</v>
      </c>
      <c r="F3788" s="27">
        <f t="shared" si="3695"/>
        <v>7309100</v>
      </c>
      <c r="G3788" s="27">
        <f t="shared" si="3696"/>
        <v>7722164.6159574334</v>
      </c>
      <c r="H3788" s="27"/>
      <c r="I3788" s="27">
        <f t="shared" si="3688"/>
        <v>1630944.1414173453</v>
      </c>
      <c r="J3788" s="6">
        <f t="shared" si="3681"/>
        <v>1725279.2278354678</v>
      </c>
      <c r="K3788" s="27">
        <f t="shared" si="3706"/>
        <v>4394373.5005495744</v>
      </c>
      <c r="L3788" s="27">
        <f t="shared" si="3707"/>
        <v>-27992.841966919321</v>
      </c>
      <c r="M3788" s="27">
        <f t="shared" si="3708"/>
        <v>5997324.7999999998</v>
      </c>
      <c r="N3788" s="27">
        <f t="shared" si="3705"/>
        <v>6091659.8864181237</v>
      </c>
    </row>
    <row r="3789" spans="1:14" x14ac:dyDescent="0.2">
      <c r="A3789" s="18">
        <v>42929</v>
      </c>
      <c r="B3789" s="27">
        <v>21740746.927466445</v>
      </c>
      <c r="C3789" s="27">
        <v>21917185.479939964</v>
      </c>
      <c r="D3789" s="27">
        <v>5709310.7947557326</v>
      </c>
      <c r="E3789" s="27">
        <v>-83704.722222175449</v>
      </c>
      <c r="F3789" s="27">
        <f t="shared" si="3695"/>
        <v>27366353.000000004</v>
      </c>
      <c r="G3789" s="27">
        <f t="shared" si="3696"/>
        <v>27542791.552473519</v>
      </c>
      <c r="H3789" s="27"/>
      <c r="I3789" s="27">
        <f t="shared" si="3688"/>
        <v>2298569.1978930878</v>
      </c>
      <c r="J3789" s="6">
        <f t="shared" si="3681"/>
        <v>2398787.1190665001</v>
      </c>
      <c r="K3789" s="27">
        <f t="shared" si="3706"/>
        <v>4494247.1603747653</v>
      </c>
      <c r="L3789" s="27">
        <f t="shared" si="3707"/>
        <v>-33403.62493451911</v>
      </c>
      <c r="M3789" s="27">
        <f t="shared" si="3708"/>
        <v>6759412.7333333334</v>
      </c>
      <c r="N3789" s="27">
        <f t="shared" si="3705"/>
        <v>6859630.6545067476</v>
      </c>
    </row>
    <row r="3790" spans="1:14" x14ac:dyDescent="0.2">
      <c r="A3790" s="18">
        <v>42930</v>
      </c>
      <c r="B3790" s="27">
        <v>9982116.2871247679</v>
      </c>
      <c r="C3790" s="27">
        <v>9595694.6160532646</v>
      </c>
      <c r="D3790" s="27">
        <v>7228888.8237643056</v>
      </c>
      <c r="E3790" s="27">
        <v>356818.88911092654</v>
      </c>
      <c r="F3790" s="27">
        <f t="shared" si="3695"/>
        <v>17567824</v>
      </c>
      <c r="G3790" s="27">
        <f t="shared" si="3696"/>
        <v>17181402.328928497</v>
      </c>
      <c r="H3790" s="27"/>
      <c r="I3790" s="27">
        <f t="shared" si="3688"/>
        <v>2185605.810887476</v>
      </c>
      <c r="J3790" s="6">
        <f t="shared" si="3681"/>
        <v>2272789.8787531434</v>
      </c>
      <c r="K3790" s="27">
        <f t="shared" si="3706"/>
        <v>4617925.4545002421</v>
      </c>
      <c r="L3790" s="27">
        <f t="shared" si="3707"/>
        <v>-19121.232054384269</v>
      </c>
      <c r="M3790" s="27">
        <f t="shared" si="3708"/>
        <v>6784410.0333333332</v>
      </c>
      <c r="N3790" s="27">
        <f t="shared" si="3705"/>
        <v>6871594.101199002</v>
      </c>
    </row>
    <row r="3791" spans="1:14" x14ac:dyDescent="0.2">
      <c r="A3791" s="18">
        <v>42931</v>
      </c>
      <c r="B3791" s="27">
        <v>2991532.2528480636</v>
      </c>
      <c r="C3791" s="27">
        <v>2396683.9565781374</v>
      </c>
      <c r="D3791" s="27">
        <v>7249705.636040858</v>
      </c>
      <c r="E3791" s="27">
        <v>74461.111111078411</v>
      </c>
      <c r="F3791" s="27">
        <f t="shared" si="3695"/>
        <v>10315699</v>
      </c>
      <c r="G3791" s="27">
        <f t="shared" si="3696"/>
        <v>9720850.7037300728</v>
      </c>
      <c r="H3791" s="27"/>
      <c r="I3791" s="27">
        <f t="shared" si="3688"/>
        <v>2534625.2360402793</v>
      </c>
      <c r="J3791" s="6">
        <f t="shared" ref="J3791:J3854" si="3709">AVERAGE(C3762:C3791)</f>
        <v>2601229.8678652714</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7299751.6984916599</v>
      </c>
    </row>
    <row r="3792" spans="1:14" x14ac:dyDescent="0.2">
      <c r="A3792" s="18">
        <v>42932</v>
      </c>
      <c r="B3792" s="27">
        <v>-14452144.829915114</v>
      </c>
      <c r="C3792" s="27">
        <v>-14446216.582098819</v>
      </c>
      <c r="D3792" s="27">
        <v>7072522.4401582433</v>
      </c>
      <c r="E3792" s="27">
        <v>-82026.610243128613</v>
      </c>
      <c r="F3792" s="27">
        <f t="shared" si="3695"/>
        <v>-7461648.9999999991</v>
      </c>
      <c r="G3792" s="27">
        <f t="shared" si="3696"/>
        <v>-7455720.7521837046</v>
      </c>
      <c r="H3792" s="27"/>
      <c r="I3792" s="27">
        <f t="shared" si="3688"/>
        <v>2117274.5038318089</v>
      </c>
      <c r="J3792" s="6">
        <f t="shared" si="3709"/>
        <v>2182901.1085664025</v>
      </c>
      <c r="K3792" s="27">
        <f t="shared" si="3710"/>
        <v>4807847.8570402125</v>
      </c>
      <c r="L3792" s="27">
        <f t="shared" si="3711"/>
        <v>-23111.927538687767</v>
      </c>
      <c r="M3792" s="27">
        <f t="shared" si="3712"/>
        <v>6902010.4333333336</v>
      </c>
      <c r="N3792" s="27">
        <f t="shared" si="3705"/>
        <v>6967637.0380679276</v>
      </c>
    </row>
    <row r="3793" spans="1:14" x14ac:dyDescent="0.2">
      <c r="A3793" s="18">
        <v>42933</v>
      </c>
      <c r="B3793" s="27">
        <v>7608445.6752213743</v>
      </c>
      <c r="C3793" s="27">
        <v>7609371.3448850475</v>
      </c>
      <c r="D3793" s="27">
        <v>8732824.7284457665</v>
      </c>
      <c r="E3793" s="27">
        <v>7491.5963328592479</v>
      </c>
      <c r="F3793" s="27">
        <f t="shared" si="3695"/>
        <v>16348762</v>
      </c>
      <c r="G3793" s="27">
        <f t="shared" si="3696"/>
        <v>16349687.669663673</v>
      </c>
      <c r="H3793" s="27"/>
      <c r="I3793" s="27">
        <f t="shared" si="3688"/>
        <v>2093242.3374502987</v>
      </c>
      <c r="J3793" s="6">
        <f t="shared" si="3709"/>
        <v>2157567.8366975901</v>
      </c>
      <c r="K3793" s="27">
        <f t="shared" si="3710"/>
        <v>4976584.1813217383</v>
      </c>
      <c r="L3793" s="27">
        <f t="shared" si="3711"/>
        <v>-22395.985438703061</v>
      </c>
      <c r="M3793" s="27">
        <f t="shared" si="3712"/>
        <v>7047430.5333333332</v>
      </c>
      <c r="N3793" s="27">
        <f t="shared" si="3712"/>
        <v>7111756.0325806262</v>
      </c>
    </row>
    <row r="3794" spans="1:14" x14ac:dyDescent="0.2">
      <c r="A3794" s="18">
        <v>42934</v>
      </c>
      <c r="B3794" s="27">
        <v>6256930.4380870964</v>
      </c>
      <c r="C3794" s="27">
        <v>6259036.4533933299</v>
      </c>
      <c r="D3794" s="27">
        <v>7539636.8281889604</v>
      </c>
      <c r="E3794" s="27">
        <v>15643.733723943122</v>
      </c>
      <c r="F3794" s="27">
        <f t="shared" si="3695"/>
        <v>13812211</v>
      </c>
      <c r="G3794" s="27">
        <f t="shared" si="3696"/>
        <v>13814317.015306234</v>
      </c>
      <c r="H3794" s="27"/>
      <c r="I3794" s="27">
        <f t="shared" si="3688"/>
        <v>2447269.0326141841</v>
      </c>
      <c r="J3794" s="6">
        <f t="shared" si="3709"/>
        <v>2510703.7792965085</v>
      </c>
      <c r="K3794" s="27">
        <f t="shared" si="3710"/>
        <v>5118008.1089280369</v>
      </c>
      <c r="L3794" s="27">
        <f t="shared" si="3711"/>
        <v>-16837.57487555351</v>
      </c>
      <c r="M3794" s="27">
        <f t="shared" si="3712"/>
        <v>7548439.5666666664</v>
      </c>
      <c r="N3794" s="27">
        <f t="shared" si="3712"/>
        <v>7611874.3133489927</v>
      </c>
    </row>
    <row r="3795" spans="1:14" x14ac:dyDescent="0.2">
      <c r="A3795" s="18">
        <v>42935</v>
      </c>
      <c r="B3795" s="27">
        <v>-9582820.0126430281</v>
      </c>
      <c r="C3795" s="27">
        <v>-8938803.3981665727</v>
      </c>
      <c r="D3795" s="27">
        <v>7444744.4141734019</v>
      </c>
      <c r="E3795" s="27">
        <v>-87426.401530373842</v>
      </c>
      <c r="F3795" s="27">
        <f t="shared" si="3695"/>
        <v>-2225502</v>
      </c>
      <c r="G3795" s="27">
        <f t="shared" si="3696"/>
        <v>-1581485.3855235446</v>
      </c>
      <c r="H3795" s="27"/>
      <c r="I3795" s="27">
        <f t="shared" si="3688"/>
        <v>1666479.9414447765</v>
      </c>
      <c r="J3795" s="6">
        <f t="shared" si="3709"/>
        <v>1750550.179132777</v>
      </c>
      <c r="K3795" s="27">
        <f t="shared" si="3710"/>
        <v>5229867.4894004827</v>
      </c>
      <c r="L3795" s="27">
        <f t="shared" si="3711"/>
        <v>-16493.697511925609</v>
      </c>
      <c r="M3795" s="27">
        <f t="shared" si="3712"/>
        <v>6879853.7333333334</v>
      </c>
      <c r="N3795" s="27">
        <f t="shared" si="3712"/>
        <v>6963923.9710213356</v>
      </c>
    </row>
    <row r="3796" spans="1:14" x14ac:dyDescent="0.2">
      <c r="A3796" s="18">
        <v>42936</v>
      </c>
      <c r="B3796" s="27">
        <v>-1008949.6022271831</v>
      </c>
      <c r="C3796" s="27">
        <v>-1007157.8867340158</v>
      </c>
      <c r="D3796" s="27">
        <v>6055441.731416367</v>
      </c>
      <c r="E3796" s="27">
        <v>-47740.129189183936</v>
      </c>
      <c r="F3796" s="27">
        <f t="shared" si="3695"/>
        <v>4998752</v>
      </c>
      <c r="G3796" s="27">
        <f t="shared" si="3696"/>
        <v>5000543.7154931668</v>
      </c>
      <c r="H3796" s="27"/>
      <c r="I3796" s="27">
        <f t="shared" si="3688"/>
        <v>1439272.8951769595</v>
      </c>
      <c r="J3796" s="6">
        <f t="shared" si="3709"/>
        <v>1522609.6332164926</v>
      </c>
      <c r="K3796" s="27">
        <f t="shared" si="3710"/>
        <v>5307307.8471143628</v>
      </c>
      <c r="L3796" s="27">
        <f t="shared" si="3711"/>
        <v>-17756.74229132145</v>
      </c>
      <c r="M3796" s="27">
        <f t="shared" si="3712"/>
        <v>6728824</v>
      </c>
      <c r="N3796" s="27">
        <f t="shared" si="3712"/>
        <v>6812160.7380395336</v>
      </c>
    </row>
    <row r="3797" spans="1:14" x14ac:dyDescent="0.2">
      <c r="A3797" s="18">
        <v>42937</v>
      </c>
      <c r="B3797" s="27">
        <v>11177220.428387972</v>
      </c>
      <c r="C3797" s="27">
        <v>11173731.694019429</v>
      </c>
      <c r="D3797" s="27">
        <v>6422418.5703404583</v>
      </c>
      <c r="E3797" s="27">
        <v>-17464.998728429899</v>
      </c>
      <c r="F3797" s="27">
        <f t="shared" si="3695"/>
        <v>17582174</v>
      </c>
      <c r="G3797" s="27">
        <f t="shared" si="3696"/>
        <v>17578685.26563146</v>
      </c>
      <c r="H3797" s="27"/>
      <c r="I3797" s="27">
        <f t="shared" si="3688"/>
        <v>2103599.7605181183</v>
      </c>
      <c r="J3797" s="6">
        <f t="shared" si="3709"/>
        <v>2185904.4109962885</v>
      </c>
      <c r="K3797" s="27">
        <f t="shared" si="3710"/>
        <v>5390633.1994590443</v>
      </c>
      <c r="L3797" s="27">
        <f t="shared" si="3711"/>
        <v>-22918.626643828582</v>
      </c>
      <c r="M3797" s="27">
        <f t="shared" si="3712"/>
        <v>7471314.333333333</v>
      </c>
      <c r="N3797" s="27">
        <f t="shared" si="3712"/>
        <v>7553618.9838115042</v>
      </c>
    </row>
    <row r="3798" spans="1:14" x14ac:dyDescent="0.2">
      <c r="A3798" s="18">
        <v>42938</v>
      </c>
      <c r="B3798" s="27">
        <v>4790189.7627314366</v>
      </c>
      <c r="C3798" s="27">
        <v>4461522.3793567708</v>
      </c>
      <c r="D3798" s="27">
        <v>6427707.6248272918</v>
      </c>
      <c r="E3798" s="27">
        <v>-63576.387558728456</v>
      </c>
      <c r="F3798" s="27">
        <f t="shared" si="3695"/>
        <v>11154321</v>
      </c>
      <c r="G3798" s="27">
        <f t="shared" si="3696"/>
        <v>10825653.616625335</v>
      </c>
      <c r="H3798" s="27"/>
      <c r="I3798" s="27">
        <f t="shared" si="3688"/>
        <v>2489668.4117165152</v>
      </c>
      <c r="J3798" s="6">
        <f t="shared" si="3709"/>
        <v>2539905.5139479893</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8043958.3355648089</v>
      </c>
    </row>
    <row r="3799" spans="1:14" x14ac:dyDescent="0.2">
      <c r="A3799" s="18">
        <v>42939</v>
      </c>
      <c r="B3799" s="27">
        <v>59561909.922431506</v>
      </c>
      <c r="C3799" s="27">
        <v>19594719.699101955</v>
      </c>
      <c r="D3799" s="27">
        <v>6522152.9767655656</v>
      </c>
      <c r="E3799" s="27">
        <v>-71818.899197071791</v>
      </c>
      <c r="F3799" s="27">
        <f t="shared" si="3695"/>
        <v>66012244</v>
      </c>
      <c r="G3799" s="27">
        <f t="shared" si="3696"/>
        <v>26045053.776670448</v>
      </c>
      <c r="H3799" s="27"/>
      <c r="I3799" s="27">
        <f t="shared" si="3688"/>
        <v>4264099.2496043434</v>
      </c>
      <c r="J3799" s="6">
        <f t="shared" si="3709"/>
        <v>3054765.9415153759</v>
      </c>
      <c r="K3799" s="27">
        <f t="shared" si="3713"/>
        <v>5664375.31951214</v>
      </c>
      <c r="L3799" s="27">
        <f t="shared" si="3714"/>
        <v>-24781.435783148649</v>
      </c>
      <c r="M3799" s="27">
        <f t="shared" si="3715"/>
        <v>9903693.1333333328</v>
      </c>
      <c r="N3799" s="27">
        <f t="shared" si="3712"/>
        <v>8694359.8252443671</v>
      </c>
    </row>
    <row r="3800" spans="1:14" x14ac:dyDescent="0.2">
      <c r="A3800" s="18">
        <v>42940</v>
      </c>
      <c r="B3800" s="27">
        <v>411090.62938145455</v>
      </c>
      <c r="C3800" s="27">
        <v>400485.08783292677</v>
      </c>
      <c r="D3800" s="27">
        <v>6940070.8089874675</v>
      </c>
      <c r="E3800" s="27">
        <v>-214728.4383689221</v>
      </c>
      <c r="F3800" s="27">
        <f t="shared" si="3695"/>
        <v>7136433</v>
      </c>
      <c r="G3800" s="27">
        <f t="shared" si="3696"/>
        <v>7125827.4584514722</v>
      </c>
      <c r="H3800" s="27"/>
      <c r="I3800" s="27">
        <f t="shared" si="3688"/>
        <v>5041744.5395579729</v>
      </c>
      <c r="J3800" s="6">
        <f t="shared" si="3709"/>
        <v>3831369.7510545412</v>
      </c>
      <c r="K3800" s="27">
        <f t="shared" si="3713"/>
        <v>5824159.1464783885</v>
      </c>
      <c r="L3800" s="27">
        <f t="shared" si="3714"/>
        <v>-30029.786036360543</v>
      </c>
      <c r="M3800" s="27">
        <f t="shared" si="3715"/>
        <v>10835873.9</v>
      </c>
      <c r="N3800" s="27">
        <f t="shared" si="3712"/>
        <v>9625499.1114965696</v>
      </c>
    </row>
    <row r="3801" spans="1:14" x14ac:dyDescent="0.2">
      <c r="A3801" s="18">
        <v>42941</v>
      </c>
      <c r="B3801" s="27">
        <v>11280590.944855573</v>
      </c>
      <c r="C3801" s="27">
        <v>11266157.937009403</v>
      </c>
      <c r="D3801" s="27">
        <v>7118265.5049338834</v>
      </c>
      <c r="E3801" s="27">
        <v>-14873.449789456092</v>
      </c>
      <c r="F3801" s="27">
        <f t="shared" si="3695"/>
        <v>18383983</v>
      </c>
      <c r="G3801" s="27">
        <f t="shared" si="3696"/>
        <v>18369549.992153831</v>
      </c>
      <c r="H3801" s="27"/>
      <c r="I3801" s="27">
        <f t="shared" si="3688"/>
        <v>5401586.138103215</v>
      </c>
      <c r="J3801" s="6">
        <f t="shared" si="3709"/>
        <v>4189979.1318343566</v>
      </c>
      <c r="K3801" s="27">
        <f t="shared" si="3713"/>
        <v>5988330.8633095184</v>
      </c>
      <c r="L3801" s="27">
        <f t="shared" si="3714"/>
        <v>-24124.201412733146</v>
      </c>
      <c r="M3801" s="27">
        <f t="shared" si="3715"/>
        <v>11365792.800000001</v>
      </c>
      <c r="N3801" s="27">
        <f t="shared" si="3712"/>
        <v>10154185.793731142</v>
      </c>
    </row>
    <row r="3802" spans="1:14" x14ac:dyDescent="0.2">
      <c r="A3802" s="18">
        <v>42942</v>
      </c>
      <c r="B3802" s="27">
        <v>-2969818.1128630582</v>
      </c>
      <c r="C3802" s="27">
        <v>-2985837.8328630584</v>
      </c>
      <c r="D3802" s="27">
        <v>7331879.5046583042</v>
      </c>
      <c r="E3802" s="27">
        <v>281172.60820475407</v>
      </c>
      <c r="F3802" s="27">
        <f t="shared" si="3695"/>
        <v>4643234</v>
      </c>
      <c r="G3802" s="27">
        <f t="shared" si="3696"/>
        <v>4627214.2799999993</v>
      </c>
      <c r="H3802" s="27"/>
      <c r="I3802" s="27">
        <f t="shared" si="3688"/>
        <v>4397693.9714070866</v>
      </c>
      <c r="J3802" s="6">
        <f t="shared" si="3709"/>
        <v>3176711.3414627337</v>
      </c>
      <c r="K3802" s="27">
        <f t="shared" si="3713"/>
        <v>6147882.0467981286</v>
      </c>
      <c r="L3802" s="27">
        <f t="shared" si="3714"/>
        <v>-19481.884871881084</v>
      </c>
      <c r="M3802" s="27">
        <f t="shared" si="3715"/>
        <v>10526094.133333333</v>
      </c>
      <c r="N3802" s="27">
        <f t="shared" si="3712"/>
        <v>9305111.5033889804</v>
      </c>
    </row>
    <row r="3803" spans="1:14" x14ac:dyDescent="0.2">
      <c r="A3803" s="18">
        <v>42943</v>
      </c>
      <c r="B3803" s="27">
        <v>4697753.8033282552</v>
      </c>
      <c r="C3803" s="27">
        <v>4685185.0964360498</v>
      </c>
      <c r="D3803" s="27">
        <v>7439735.3224026226</v>
      </c>
      <c r="E3803" s="27">
        <v>118368.87426912226</v>
      </c>
      <c r="F3803" s="27">
        <f t="shared" si="3695"/>
        <v>12255858</v>
      </c>
      <c r="G3803" s="27">
        <f t="shared" si="3696"/>
        <v>12243289.293107795</v>
      </c>
      <c r="H3803" s="27"/>
      <c r="I3803" s="27">
        <f t="shared" si="3688"/>
        <v>4554675.3396032089</v>
      </c>
      <c r="J3803" s="6">
        <f t="shared" si="3709"/>
        <v>3324205.8033316741</v>
      </c>
      <c r="K3803" s="27">
        <f t="shared" si="3713"/>
        <v>6315293.3242115499</v>
      </c>
      <c r="L3803" s="27">
        <f t="shared" si="3714"/>
        <v>-20512.897148090786</v>
      </c>
      <c r="M3803" s="27">
        <f t="shared" si="3715"/>
        <v>10849455.766666668</v>
      </c>
      <c r="N3803" s="27">
        <f t="shared" si="3712"/>
        <v>9618986.2303951327</v>
      </c>
    </row>
    <row r="3804" spans="1:14" x14ac:dyDescent="0.2">
      <c r="A3804" s="18">
        <v>42944</v>
      </c>
      <c r="B3804" s="27">
        <v>-8173841.185577034</v>
      </c>
      <c r="C3804" s="27">
        <v>3673324.1277251849</v>
      </c>
      <c r="D3804" s="27">
        <v>6631911.5110804113</v>
      </c>
      <c r="E3804" s="27">
        <v>-134160.32550337724</v>
      </c>
      <c r="F3804" s="27">
        <f t="shared" si="3695"/>
        <v>-1676090</v>
      </c>
      <c r="G3804" s="27">
        <f t="shared" si="3696"/>
        <v>10171075.313302219</v>
      </c>
      <c r="H3804" s="27"/>
      <c r="I3804" s="27">
        <f t="shared" si="3688"/>
        <v>4060837.4964738055</v>
      </c>
      <c r="J3804" s="6">
        <f t="shared" si="3709"/>
        <v>3219303.6512226155</v>
      </c>
      <c r="K3804" s="27">
        <f t="shared" si="3713"/>
        <v>6452460.4412475638</v>
      </c>
      <c r="L3804" s="27">
        <f t="shared" si="3714"/>
        <v>-14096.104388035337</v>
      </c>
      <c r="M3804" s="27">
        <f t="shared" si="3715"/>
        <v>10499201.833333334</v>
      </c>
      <c r="N3804" s="27">
        <f t="shared" si="3712"/>
        <v>9657667.9880821425</v>
      </c>
    </row>
    <row r="3805" spans="1:14" x14ac:dyDescent="0.2">
      <c r="A3805" s="18">
        <v>42945</v>
      </c>
      <c r="B3805" s="27">
        <v>3713431.8809366804</v>
      </c>
      <c r="C3805" s="27">
        <v>3699360.2975707077</v>
      </c>
      <c r="D3805" s="27">
        <v>6179883.9745079009</v>
      </c>
      <c r="E3805" s="27">
        <v>-241133.85544458125</v>
      </c>
      <c r="F3805" s="27">
        <f t="shared" si="3695"/>
        <v>9652182</v>
      </c>
      <c r="G3805" s="27">
        <f t="shared" si="3696"/>
        <v>9638110.4166340269</v>
      </c>
      <c r="H3805" s="27"/>
      <c r="I3805" s="27">
        <f t="shared" si="3688"/>
        <v>4759551.6495073438</v>
      </c>
      <c r="J3805" s="6">
        <f t="shared" si="3709"/>
        <v>3910440.4787169215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10436686.595876245</v>
      </c>
    </row>
    <row r="3806" spans="1:14" x14ac:dyDescent="0.2">
      <c r="A3806" s="18">
        <v>42946</v>
      </c>
      <c r="B3806" s="27">
        <v>-5779907.789969625</v>
      </c>
      <c r="C3806" s="27">
        <v>-5789205.6007881528</v>
      </c>
      <c r="D3806" s="27">
        <v>6216664</v>
      </c>
      <c r="E3806" s="27">
        <v>-156198.21003037505</v>
      </c>
      <c r="F3806" s="27">
        <f t="shared" si="3695"/>
        <v>280558</v>
      </c>
      <c r="G3806" s="27">
        <f t="shared" si="3696"/>
        <v>271260.18918147217</v>
      </c>
      <c r="H3806" s="27"/>
      <c r="I3806" s="27">
        <f t="shared" si="3688"/>
        <v>4183532.6475254488</v>
      </c>
      <c r="J3806" s="6">
        <f t="shared" si="3709"/>
        <v>3323283.8945950572</v>
      </c>
      <c r="K3806" s="27">
        <f t="shared" si="3716"/>
        <v>6632731.9549655728</v>
      </c>
      <c r="L3806" s="27">
        <f t="shared" si="3717"/>
        <v>-24584.602491019261</v>
      </c>
      <c r="M3806" s="27">
        <f t="shared" si="3718"/>
        <v>10791680</v>
      </c>
      <c r="N3806" s="27">
        <f t="shared" si="3712"/>
        <v>9931431.2470696084</v>
      </c>
    </row>
    <row r="3807" spans="1:14" x14ac:dyDescent="0.2">
      <c r="A3807" s="18">
        <v>42947</v>
      </c>
      <c r="B3807" s="26">
        <v>6777965.1184317619</v>
      </c>
      <c r="C3807" s="26">
        <v>6771161.0706451721</v>
      </c>
      <c r="D3807" s="26">
        <v>4598461</v>
      </c>
      <c r="E3807" s="26">
        <v>119589.88156823814</v>
      </c>
      <c r="F3807" s="26">
        <f t="shared" si="3695"/>
        <v>11496016</v>
      </c>
      <c r="G3807" s="26">
        <f t="shared" si="3696"/>
        <v>11489211.95221341</v>
      </c>
      <c r="H3807" s="26"/>
      <c r="I3807" s="26">
        <f t="shared" ref="I3807:I3870" si="3719">AVERAGE(B3778:B3807)</f>
        <v>4312385.0894325199</v>
      </c>
      <c r="J3807" s="6">
        <f t="shared" si="3709"/>
        <v>3453422.6487253266</v>
      </c>
      <c r="K3807" s="26">
        <f t="shared" si="3716"/>
        <v>6642304.8882989045</v>
      </c>
      <c r="L3807" s="26">
        <f t="shared" si="3717"/>
        <v>-18548.477731424602</v>
      </c>
      <c r="M3807" s="26">
        <f t="shared" si="3718"/>
        <v>10936141.5</v>
      </c>
      <c r="N3807" s="26">
        <f t="shared" si="3718"/>
        <v>10077179.059292806</v>
      </c>
    </row>
    <row r="3808" spans="1:14" x14ac:dyDescent="0.2">
      <c r="A3808" s="19">
        <v>42948</v>
      </c>
      <c r="B3808" s="27">
        <v>3865953.0964513775</v>
      </c>
      <c r="C3808" s="27">
        <v>3874005.0458202041</v>
      </c>
      <c r="D3808" s="27">
        <v>4585395</v>
      </c>
      <c r="E3808" s="27">
        <v>-217194.0964513775</v>
      </c>
      <c r="F3808" s="27">
        <f t="shared" si="3695"/>
        <v>8234154</v>
      </c>
      <c r="G3808" s="27">
        <f t="shared" si="3696"/>
        <v>8242205.949368827</v>
      </c>
      <c r="H3808" s="27"/>
      <c r="I3808" s="27">
        <f t="shared" si="3719"/>
        <v>4454730.3917379174</v>
      </c>
      <c r="J3808" s="6">
        <f t="shared" si="3709"/>
        <v>3592908.7510335511</v>
      </c>
      <c r="K3808" s="27">
        <f t="shared" si="3716"/>
        <v>6663152.1549655711</v>
      </c>
      <c r="L3808" s="27">
        <f t="shared" si="3717"/>
        <v>-23757.413370155387</v>
      </c>
      <c r="M3808" s="27">
        <f t="shared" si="3718"/>
        <v>11094125.133333333</v>
      </c>
      <c r="N3808" s="27">
        <f t="shared" si="3718"/>
        <v>10232303.492628966</v>
      </c>
    </row>
    <row r="3809" spans="1:14" x14ac:dyDescent="0.2">
      <c r="A3809" s="18">
        <v>42949</v>
      </c>
      <c r="B3809" s="27">
        <v>6247170.1111110831</v>
      </c>
      <c r="C3809" s="27">
        <v>6231811.4305769634</v>
      </c>
      <c r="D3809" s="27">
        <v>4641230</v>
      </c>
      <c r="E3809" s="27">
        <v>70588.888888916932</v>
      </c>
      <c r="F3809" s="27">
        <f t="shared" si="3695"/>
        <v>10958989</v>
      </c>
      <c r="G3809" s="27">
        <f t="shared" si="3696"/>
        <v>10943630.319465879</v>
      </c>
      <c r="H3809" s="27"/>
      <c r="I3809" s="27">
        <f t="shared" si="3719"/>
        <v>4557226.1285860054</v>
      </c>
      <c r="J3809" s="6">
        <f t="shared" si="3709"/>
        <v>3685066.0949892015</v>
      </c>
      <c r="K3809" s="27">
        <f t="shared" si="3716"/>
        <v>6603958.2882989058</v>
      </c>
      <c r="L3809" s="27">
        <f t="shared" si="3717"/>
        <v>-17217.51688491019</v>
      </c>
      <c r="M3809" s="27">
        <f t="shared" si="3718"/>
        <v>11143966.9</v>
      </c>
      <c r="N3809" s="27">
        <f t="shared" si="3718"/>
        <v>10271806.866403196</v>
      </c>
    </row>
    <row r="3810" spans="1:14" x14ac:dyDescent="0.2">
      <c r="A3810" s="18">
        <v>42950</v>
      </c>
      <c r="B3810" s="27">
        <v>-6100717.9444444776</v>
      </c>
      <c r="C3810" s="27">
        <v>-6126206.0193616254</v>
      </c>
      <c r="D3810" s="27">
        <v>4435596</v>
      </c>
      <c r="E3810" s="27">
        <v>-68438.055555522442</v>
      </c>
      <c r="F3810" s="27">
        <f t="shared" si="3695"/>
        <v>-1733560</v>
      </c>
      <c r="G3810" s="27">
        <f t="shared" si="3696"/>
        <v>-1759048.0749171479</v>
      </c>
      <c r="H3810" s="27"/>
      <c r="I3810" s="27">
        <f t="shared" si="3719"/>
        <v>4338602.3197719045</v>
      </c>
      <c r="J3810" s="6">
        <f t="shared" si="3709"/>
        <v>3457582.4037883957</v>
      </c>
      <c r="K3810" s="27">
        <f t="shared" si="3716"/>
        <v>6546059.9474136848</v>
      </c>
      <c r="L3810" s="27">
        <f t="shared" si="3717"/>
        <v>-17836.60051892254</v>
      </c>
      <c r="M3810" s="27">
        <f t="shared" si="3718"/>
        <v>10866825.666666666</v>
      </c>
      <c r="N3810" s="27">
        <f t="shared" si="3718"/>
        <v>9985805.7506831586</v>
      </c>
    </row>
    <row r="3811" spans="1:14" x14ac:dyDescent="0.2">
      <c r="A3811" s="18">
        <v>42951</v>
      </c>
      <c r="B3811" s="27">
        <v>8058456.827908013</v>
      </c>
      <c r="C3811" s="27">
        <v>8058456.827908013</v>
      </c>
      <c r="D3811" s="27">
        <v>3617532</v>
      </c>
      <c r="E3811" s="27">
        <v>125104.17209198698</v>
      </c>
      <c r="F3811" s="27">
        <f t="shared" si="3695"/>
        <v>11801093</v>
      </c>
      <c r="G3811" s="27">
        <f t="shared" si="3696"/>
        <v>11801093</v>
      </c>
      <c r="H3811" s="27"/>
      <c r="I3811" s="27">
        <f t="shared" si="3719"/>
        <v>4451605.5805476662</v>
      </c>
      <c r="J3811" s="6">
        <f t="shared" si="3709"/>
        <v>3559698.0943576945</v>
      </c>
      <c r="K3811" s="27">
        <f t="shared" si="3716"/>
        <v>6464701.4449133882</v>
      </c>
      <c r="L3811" s="27">
        <f t="shared" si="3717"/>
        <v>-13978.925461053475</v>
      </c>
      <c r="M3811" s="27">
        <f t="shared" si="3718"/>
        <v>10902328.1</v>
      </c>
      <c r="N3811" s="27">
        <f t="shared" si="3718"/>
        <v>10010420.613810031</v>
      </c>
    </row>
    <row r="3812" spans="1:14" x14ac:dyDescent="0.2">
      <c r="A3812" s="18">
        <v>42952</v>
      </c>
      <c r="B3812" s="27">
        <v>9769336.5075954534</v>
      </c>
      <c r="C3812" s="27">
        <v>9769336.5075954534</v>
      </c>
      <c r="D3812" s="27">
        <v>2891912</v>
      </c>
      <c r="E3812" s="27">
        <v>8357.4924045456573</v>
      </c>
      <c r="F3812" s="27">
        <f t="shared" si="3695"/>
        <v>12669606</v>
      </c>
      <c r="G3812" s="27">
        <f t="shared" si="3696"/>
        <v>12669606</v>
      </c>
      <c r="H3812" s="27"/>
      <c r="I3812" s="27">
        <f t="shared" si="3719"/>
        <v>4332404.3229575222</v>
      </c>
      <c r="J3812" s="6">
        <f t="shared" si="3709"/>
        <v>3430693.2492456753</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9755809.6262881551</v>
      </c>
    </row>
    <row r="3813" spans="1:14" x14ac:dyDescent="0.2">
      <c r="A3813" s="18">
        <v>42953</v>
      </c>
      <c r="B3813" s="27">
        <v>4290130.7837213874</v>
      </c>
      <c r="C3813" s="27">
        <v>4290130.7837213874</v>
      </c>
      <c r="D3813" s="27">
        <v>2647414</v>
      </c>
      <c r="E3813" s="27">
        <v>84740.216278612614</v>
      </c>
      <c r="F3813" s="27">
        <f t="shared" si="3695"/>
        <v>7022285</v>
      </c>
      <c r="G3813" s="27">
        <f t="shared" si="3696"/>
        <v>7022285</v>
      </c>
      <c r="H3813" s="27"/>
      <c r="I3813" s="27">
        <f t="shared" si="3719"/>
        <v>4150110.6924953465</v>
      </c>
      <c r="J3813" s="6">
        <f t="shared" si="3709"/>
        <v>3236257.1065501506</v>
      </c>
      <c r="K3813" s="27">
        <f t="shared" si="3720"/>
        <v>6214872.8524397807</v>
      </c>
      <c r="L3813" s="27">
        <f t="shared" si="3721"/>
        <v>-14284.57826846121</v>
      </c>
      <c r="M3813" s="27">
        <f t="shared" si="3722"/>
        <v>10350698.966666667</v>
      </c>
      <c r="N3813" s="27">
        <f t="shared" si="3718"/>
        <v>9436845.3807214722</v>
      </c>
    </row>
    <row r="3814" spans="1:14" x14ac:dyDescent="0.2">
      <c r="A3814" s="18">
        <v>42954</v>
      </c>
      <c r="B3814" s="27">
        <v>-6012797.8888889067</v>
      </c>
      <c r="C3814" s="27">
        <v>-6012797.8888889067</v>
      </c>
      <c r="D3814" s="27">
        <v>3063735</v>
      </c>
      <c r="E3814" s="27">
        <v>88648.888888906687</v>
      </c>
      <c r="F3814" s="27">
        <f t="shared" si="3695"/>
        <v>-2860414</v>
      </c>
      <c r="G3814" s="27">
        <f t="shared" si="3696"/>
        <v>-2860414</v>
      </c>
      <c r="H3814" s="27"/>
      <c r="I3814" s="27">
        <f t="shared" si="3719"/>
        <v>3900459.7522302615</v>
      </c>
      <c r="J3814" s="6">
        <f t="shared" si="3709"/>
        <v>2986256.0920421006</v>
      </c>
      <c r="K3814" s="27">
        <f t="shared" si="3720"/>
        <v>6084287.874332645</v>
      </c>
      <c r="L3814" s="27">
        <f t="shared" si="3721"/>
        <v>-9026.3265629063044</v>
      </c>
      <c r="M3814" s="27">
        <f t="shared" si="3722"/>
        <v>9975721.3000000007</v>
      </c>
      <c r="N3814" s="27">
        <f t="shared" si="3718"/>
        <v>9061517.6398118418</v>
      </c>
    </row>
    <row r="3815" spans="1:14" x14ac:dyDescent="0.2">
      <c r="A3815" s="18">
        <v>42955</v>
      </c>
      <c r="B3815" s="27">
        <v>-10263489.861053437</v>
      </c>
      <c r="C3815" s="27">
        <v>-10263489.861053437</v>
      </c>
      <c r="D3815" s="27">
        <v>4359491</v>
      </c>
      <c r="E3815" s="27">
        <v>10970.861053436995</v>
      </c>
      <c r="F3815" s="27">
        <f t="shared" si="3695"/>
        <v>-5893028</v>
      </c>
      <c r="G3815" s="27">
        <f t="shared" si="3696"/>
        <v>-5893028</v>
      </c>
      <c r="H3815" s="27"/>
      <c r="I3815" s="27">
        <f t="shared" si="3719"/>
        <v>3260457.6168995094</v>
      </c>
      <c r="J3815" s="6">
        <f t="shared" si="3709"/>
        <v>2343280.0964440373</v>
      </c>
      <c r="K3815" s="27">
        <f t="shared" si="3720"/>
        <v>6016674.3290133933</v>
      </c>
      <c r="L3815" s="27">
        <f t="shared" si="3721"/>
        <v>-7555.0459129031751</v>
      </c>
      <c r="M3815" s="27">
        <f t="shared" si="3722"/>
        <v>9269576.9000000004</v>
      </c>
      <c r="N3815" s="27">
        <f t="shared" si="3718"/>
        <v>8352399.3795445282</v>
      </c>
    </row>
    <row r="3816" spans="1:14" x14ac:dyDescent="0.2">
      <c r="A3816" s="18">
        <v>42956</v>
      </c>
      <c r="B3816" s="27">
        <v>5130784.7777777724</v>
      </c>
      <c r="C3816" s="27">
        <v>4041350.7777777724</v>
      </c>
      <c r="D3816" s="27">
        <v>3861834</v>
      </c>
      <c r="E3816" s="27">
        <v>-58817.777777772397</v>
      </c>
      <c r="F3816" s="27">
        <f t="shared" si="3695"/>
        <v>8933801</v>
      </c>
      <c r="G3816" s="27">
        <f t="shared" si="3696"/>
        <v>7844367</v>
      </c>
      <c r="H3816" s="27"/>
      <c r="I3816" s="27">
        <f t="shared" si="3719"/>
        <v>3763150.8455203497</v>
      </c>
      <c r="J3816" s="6">
        <f t="shared" si="3709"/>
        <v>2796703.0264988085</v>
      </c>
      <c r="K3816" s="27">
        <f t="shared" si="3720"/>
        <v>5901910.7496944917</v>
      </c>
      <c r="L3816" s="27">
        <f t="shared" si="3721"/>
        <v>-8813.2285481753443</v>
      </c>
      <c r="M3816" s="27">
        <f t="shared" si="3722"/>
        <v>9656248.3666666672</v>
      </c>
      <c r="N3816" s="27">
        <f t="shared" si="3718"/>
        <v>8689800.5476451274</v>
      </c>
    </row>
    <row r="3817" spans="1:14" x14ac:dyDescent="0.2">
      <c r="A3817" s="18">
        <v>42957</v>
      </c>
      <c r="B3817" s="27">
        <v>19347697.432800308</v>
      </c>
      <c r="C3817" s="27">
        <v>18195799.432800308</v>
      </c>
      <c r="D3817" s="27">
        <v>3800999</v>
      </c>
      <c r="E3817" s="27">
        <v>-134061.43280030767</v>
      </c>
      <c r="F3817" s="27">
        <f t="shared" si="3695"/>
        <v>23014635</v>
      </c>
      <c r="G3817" s="27">
        <f t="shared" si="3696"/>
        <v>21862737</v>
      </c>
      <c r="H3817" s="27"/>
      <c r="I3817" s="27">
        <f t="shared" si="3719"/>
        <v>4796476.2040680647</v>
      </c>
      <c r="J3817" s="6">
        <f t="shared" si="3709"/>
        <v>3778239.3111258773</v>
      </c>
      <c r="K3817" s="27">
        <f t="shared" si="3720"/>
        <v>5778184.0343314121</v>
      </c>
      <c r="L3817" s="27">
        <f t="shared" si="3721"/>
        <v>-4659.4383994770478</v>
      </c>
      <c r="M3817" s="27">
        <f t="shared" si="3722"/>
        <v>10570000.800000001</v>
      </c>
      <c r="N3817" s="27">
        <f t="shared" si="3718"/>
        <v>9551763.9070578143</v>
      </c>
    </row>
    <row r="3818" spans="1:14" x14ac:dyDescent="0.2">
      <c r="A3818" s="18">
        <v>42958</v>
      </c>
      <c r="B3818" s="27">
        <v>-8506058.2174176406</v>
      </c>
      <c r="C3818" s="27">
        <v>-7878818.2174176406</v>
      </c>
      <c r="D3818" s="27">
        <v>5373426</v>
      </c>
      <c r="E3818" s="27">
        <v>53710.217417640612</v>
      </c>
      <c r="F3818" s="27">
        <f t="shared" si="3695"/>
        <v>-3078922</v>
      </c>
      <c r="G3818" s="27">
        <f t="shared" si="3696"/>
        <v>-2451682</v>
      </c>
      <c r="H3818" s="27"/>
      <c r="I3818" s="27">
        <f t="shared" si="3719"/>
        <v>4494963.6054532761</v>
      </c>
      <c r="J3818" s="6">
        <f t="shared" si="3709"/>
        <v>3483865.8919791733</v>
      </c>
      <c r="K3818" s="27">
        <f t="shared" si="3720"/>
        <v>5738026.3398482511</v>
      </c>
      <c r="L3818" s="27">
        <f t="shared" si="3721"/>
        <v>-9256.5453015271814</v>
      </c>
      <c r="M3818" s="27">
        <f t="shared" si="3722"/>
        <v>10223733.4</v>
      </c>
      <c r="N3818" s="27">
        <f t="shared" si="3718"/>
        <v>9212635.6865258999</v>
      </c>
    </row>
    <row r="3819" spans="1:14" x14ac:dyDescent="0.2">
      <c r="A3819" s="18">
        <v>42959</v>
      </c>
      <c r="B3819" s="27">
        <v>-11088056.226345465</v>
      </c>
      <c r="C3819" s="27">
        <v>-11447870.226345465</v>
      </c>
      <c r="D3819" s="27">
        <v>5178660</v>
      </c>
      <c r="E3819" s="27">
        <v>-182780.77365453634</v>
      </c>
      <c r="F3819" s="27">
        <f t="shared" si="3695"/>
        <v>-6092177.0000000009</v>
      </c>
      <c r="G3819" s="27">
        <f t="shared" si="3696"/>
        <v>-6451991.0000000009</v>
      </c>
      <c r="H3819" s="27"/>
      <c r="I3819" s="27">
        <f t="shared" si="3719"/>
        <v>3400670.1669928785</v>
      </c>
      <c r="J3819" s="6">
        <f t="shared" si="3709"/>
        <v>2371697.3684363267</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8079476.2681101151</v>
      </c>
    </row>
    <row r="3820" spans="1:14" x14ac:dyDescent="0.2">
      <c r="A3820" s="18">
        <v>42960</v>
      </c>
      <c r="B3820" s="27">
        <v>21298584.609700479</v>
      </c>
      <c r="C3820" s="27">
        <v>21120248.609700479</v>
      </c>
      <c r="D3820" s="27">
        <v>5218925</v>
      </c>
      <c r="E3820" s="27">
        <v>28538.390299523249</v>
      </c>
      <c r="F3820" s="27">
        <f t="shared" si="3695"/>
        <v>26546048</v>
      </c>
      <c r="G3820" s="27">
        <f t="shared" si="3696"/>
        <v>26367712</v>
      </c>
      <c r="H3820" s="27"/>
      <c r="I3820" s="27">
        <f t="shared" si="3719"/>
        <v>3777885.777745402</v>
      </c>
      <c r="J3820" s="6">
        <f t="shared" si="3709"/>
        <v>2755849.1682245671</v>
      </c>
      <c r="K3820" s="27">
        <f t="shared" si="3723"/>
        <v>5653339.1858975841</v>
      </c>
      <c r="L3820" s="27">
        <f t="shared" si="3724"/>
        <v>-23501.763642985989</v>
      </c>
      <c r="M3820" s="27">
        <f t="shared" si="3725"/>
        <v>9407723.1999999993</v>
      </c>
      <c r="N3820" s="27">
        <f t="shared" si="3718"/>
        <v>8385686.5904791644</v>
      </c>
    </row>
    <row r="3821" spans="1:14" x14ac:dyDescent="0.2">
      <c r="A3821" s="18">
        <v>42961</v>
      </c>
      <c r="B3821" s="27">
        <v>2395089.2603081595</v>
      </c>
      <c r="C3821" s="27">
        <v>-7830834.7396918405</v>
      </c>
      <c r="D3821" s="27">
        <v>5912716</v>
      </c>
      <c r="E3821" s="27">
        <v>-51581.260308159515</v>
      </c>
      <c r="F3821" s="27">
        <f t="shared" si="3695"/>
        <v>8256224</v>
      </c>
      <c r="G3821" s="27">
        <f t="shared" si="3696"/>
        <v>-1969700</v>
      </c>
      <c r="H3821" s="27"/>
      <c r="I3821" s="27">
        <f t="shared" si="3719"/>
        <v>3758004.3446607394</v>
      </c>
      <c r="J3821" s="6">
        <f t="shared" si="3709"/>
        <v>2414931.8783489014</v>
      </c>
      <c r="K3821" s="27">
        <f t="shared" si="3723"/>
        <v>5608772.8646962214</v>
      </c>
      <c r="L3821" s="27">
        <f t="shared" si="3724"/>
        <v>-27703.176023627249</v>
      </c>
      <c r="M3821" s="27">
        <f t="shared" si="3725"/>
        <v>9339074.0333333332</v>
      </c>
      <c r="N3821" s="27">
        <f t="shared" si="3725"/>
        <v>7996001.5670214957</v>
      </c>
    </row>
    <row r="3822" spans="1:14" x14ac:dyDescent="0.2">
      <c r="A3822" s="18">
        <v>42962</v>
      </c>
      <c r="B3822" s="27">
        <v>-6582631.6854315344</v>
      </c>
      <c r="C3822" s="27">
        <v>-17164013.685431533</v>
      </c>
      <c r="D3822" s="27">
        <v>5231402</v>
      </c>
      <c r="E3822" s="27">
        <v>-186015.31456846558</v>
      </c>
      <c r="F3822" s="27">
        <f t="shared" si="3695"/>
        <v>-1537245</v>
      </c>
      <c r="G3822" s="27">
        <f t="shared" si="3696"/>
        <v>-12118626.999999998</v>
      </c>
      <c r="H3822" s="27"/>
      <c r="I3822" s="27">
        <f t="shared" si="3719"/>
        <v>4020321.4494768577</v>
      </c>
      <c r="J3822" s="6">
        <f t="shared" si="3709"/>
        <v>2324338.6415711441</v>
      </c>
      <c r="K3822" s="27">
        <f t="shared" si="3723"/>
        <v>5547402.1833576132</v>
      </c>
      <c r="L3822" s="27">
        <f t="shared" si="3724"/>
        <v>-31169.466167805149</v>
      </c>
      <c r="M3822" s="27">
        <f t="shared" si="3725"/>
        <v>9536554.166666666</v>
      </c>
      <c r="N3822" s="27">
        <f t="shared" si="3725"/>
        <v>7840571.358760952</v>
      </c>
    </row>
    <row r="3823" spans="1:14" x14ac:dyDescent="0.2">
      <c r="A3823" s="18">
        <v>42963</v>
      </c>
      <c r="B3823" s="27">
        <v>11526046.8694661</v>
      </c>
      <c r="C3823" s="27">
        <v>18553864.8694661</v>
      </c>
      <c r="D3823" s="27">
        <v>5196619</v>
      </c>
      <c r="E3823" s="27">
        <v>-29032.869466099888</v>
      </c>
      <c r="F3823" s="27">
        <f t="shared" si="3695"/>
        <v>16693633</v>
      </c>
      <c r="G3823" s="27">
        <f t="shared" si="3696"/>
        <v>23721451</v>
      </c>
      <c r="H3823" s="27"/>
      <c r="I3823" s="27">
        <f t="shared" si="3719"/>
        <v>4150908.155951682</v>
      </c>
      <c r="J3823" s="6">
        <f t="shared" si="3709"/>
        <v>2689155.0923905126</v>
      </c>
      <c r="K3823" s="27">
        <f t="shared" si="3723"/>
        <v>5429528.6590760881</v>
      </c>
      <c r="L3823" s="27">
        <f t="shared" si="3724"/>
        <v>-32386.948361103787</v>
      </c>
      <c r="M3823" s="27">
        <f t="shared" si="3725"/>
        <v>9548049.8666666672</v>
      </c>
      <c r="N3823" s="27">
        <f t="shared" si="3725"/>
        <v>8086296.8031054977</v>
      </c>
    </row>
    <row r="3824" spans="1:14" x14ac:dyDescent="0.2">
      <c r="A3824" s="18">
        <v>42964</v>
      </c>
      <c r="B3824" s="27">
        <v>3065624.5115017109</v>
      </c>
      <c r="C3824" s="27">
        <v>2921108.5115017109</v>
      </c>
      <c r="D3824" s="27">
        <v>4596569</v>
      </c>
      <c r="E3824" s="27">
        <v>-91456.511501710862</v>
      </c>
      <c r="F3824" s="27">
        <f t="shared" si="3695"/>
        <v>7570737</v>
      </c>
      <c r="G3824" s="27">
        <f t="shared" si="3696"/>
        <v>7426221</v>
      </c>
      <c r="H3824" s="27"/>
      <c r="I3824" s="27">
        <f t="shared" si="3719"/>
        <v>4044531.2917321692</v>
      </c>
      <c r="J3824" s="6">
        <f t="shared" si="3709"/>
        <v>2577890.8276607916</v>
      </c>
      <c r="K3824" s="27">
        <f>AVERAGE(D3795:D3824)</f>
        <v>5331426.3981364556</v>
      </c>
      <c r="L3824" s="27">
        <f>AVERAGE(E3795:E3824)</f>
        <v>-35956.956535292251</v>
      </c>
      <c r="M3824" s="27">
        <f>AVERAGE(F3795:F3824)</f>
        <v>9340000.7333333325</v>
      </c>
      <c r="N3824" s="27">
        <f t="shared" si="3725"/>
        <v>7873360.2692619553</v>
      </c>
    </row>
    <row r="3825" spans="1:14" x14ac:dyDescent="0.2">
      <c r="A3825" s="18">
        <v>42965</v>
      </c>
      <c r="B3825" s="27">
        <v>-6377372.5435112752</v>
      </c>
      <c r="C3825" s="27">
        <v>-6470019.5435112752</v>
      </c>
      <c r="D3825" s="27">
        <v>4240679</v>
      </c>
      <c r="E3825" s="27">
        <v>23726.543511275202</v>
      </c>
      <c r="F3825" s="27">
        <f t="shared" ref="F3825:F3888" si="3726">SUM(B3825+D3825+E3825)</f>
        <v>-2112967</v>
      </c>
      <c r="G3825" s="27">
        <f t="shared" ref="G3825:G3888" si="3727">SUM(C3825:E3825)</f>
        <v>-2205614</v>
      </c>
      <c r="H3825" s="27"/>
      <c r="I3825" s="27">
        <f t="shared" si="3719"/>
        <v>4151379.5407032282</v>
      </c>
      <c r="J3825" s="6">
        <f t="shared" si="3709"/>
        <v>2660183.6228159689</v>
      </c>
      <c r="K3825" s="27">
        <f t="shared" ref="K3825:M3825" si="3728">AVERAGE(D3796:D3825)</f>
        <v>5224624.217664009</v>
      </c>
      <c r="L3825" s="27">
        <f t="shared" si="3728"/>
        <v>-32251.858367237284</v>
      </c>
      <c r="M3825" s="27">
        <f t="shared" si="3728"/>
        <v>9343751.9000000004</v>
      </c>
      <c r="N3825" s="27">
        <f t="shared" si="3725"/>
        <v>7852555.9821127392</v>
      </c>
    </row>
    <row r="3826" spans="1:14" x14ac:dyDescent="0.2">
      <c r="A3826" s="18">
        <v>42966</v>
      </c>
      <c r="B3826" s="27">
        <v>-427718.40190978814</v>
      </c>
      <c r="C3826" s="27">
        <v>-527762.40190978814</v>
      </c>
      <c r="D3826" s="27">
        <v>4441987</v>
      </c>
      <c r="E3826" s="27">
        <v>36591.401909788139</v>
      </c>
      <c r="F3826" s="27">
        <f t="shared" si="3726"/>
        <v>4050860</v>
      </c>
      <c r="G3826" s="27">
        <f t="shared" si="3727"/>
        <v>3950816</v>
      </c>
      <c r="H3826" s="27"/>
      <c r="I3826" s="27">
        <f t="shared" si="3719"/>
        <v>4170753.9140471416</v>
      </c>
      <c r="J3826" s="6">
        <f t="shared" si="3709"/>
        <v>2676163.47231011</v>
      </c>
      <c r="K3826" s="27">
        <f t="shared" ref="K3826:M3826" si="3729">AVERAGE(D3797:D3826)</f>
        <v>5170842.3932834631</v>
      </c>
      <c r="L3826" s="27">
        <f t="shared" si="3729"/>
        <v>-29440.807330604883</v>
      </c>
      <c r="M3826" s="27">
        <f t="shared" si="3729"/>
        <v>9312155.5</v>
      </c>
      <c r="N3826" s="27">
        <f t="shared" si="3725"/>
        <v>7817565.0582629684</v>
      </c>
    </row>
    <row r="3827" spans="1:14" x14ac:dyDescent="0.2">
      <c r="A3827" s="18">
        <v>42967</v>
      </c>
      <c r="B3827" s="27">
        <v>-661129.11805563048</v>
      </c>
      <c r="C3827" s="27">
        <v>-795434.11805563048</v>
      </c>
      <c r="D3827" s="27">
        <v>4090962</v>
      </c>
      <c r="E3827" s="27">
        <v>-113732.88194436952</v>
      </c>
      <c r="F3827" s="27">
        <f t="shared" si="3726"/>
        <v>3316100</v>
      </c>
      <c r="G3827" s="27">
        <f t="shared" si="3727"/>
        <v>3181795</v>
      </c>
      <c r="H3827" s="27"/>
      <c r="I3827" s="27">
        <f t="shared" si="3719"/>
        <v>3776142.2624990214</v>
      </c>
      <c r="J3827" s="6">
        <f t="shared" si="3709"/>
        <v>2277191.2785742744</v>
      </c>
      <c r="K3827" s="27">
        <f t="shared" ref="K3827:M3827" si="3730">AVERAGE(D3798:D3827)</f>
        <v>5093127.1742721153</v>
      </c>
      <c r="L3827" s="27">
        <f t="shared" si="3730"/>
        <v>-32649.736771136206</v>
      </c>
      <c r="M3827" s="27">
        <f t="shared" si="3730"/>
        <v>8836619.6999999993</v>
      </c>
      <c r="N3827" s="27">
        <f t="shared" si="3725"/>
        <v>7337668.7160752518</v>
      </c>
    </row>
    <row r="3828" spans="1:14" x14ac:dyDescent="0.2">
      <c r="A3828" s="18">
        <v>42968</v>
      </c>
      <c r="B3828" s="27">
        <v>18014997.432291657</v>
      </c>
      <c r="C3828" s="27">
        <v>17969400.432291657</v>
      </c>
      <c r="D3828" s="27">
        <v>4750322</v>
      </c>
      <c r="E3828" s="27">
        <v>58413.56770834513</v>
      </c>
      <c r="F3828" s="27">
        <f t="shared" si="3726"/>
        <v>22823733</v>
      </c>
      <c r="G3828" s="27">
        <f t="shared" si="3727"/>
        <v>22778136</v>
      </c>
      <c r="H3828" s="27"/>
      <c r="I3828" s="27">
        <f t="shared" si="3719"/>
        <v>4216969.184817696</v>
      </c>
      <c r="J3828" s="6">
        <f t="shared" si="3709"/>
        <v>2727453.8803387703</v>
      </c>
      <c r="K3828" s="27">
        <f t="shared" ref="K3828:M3828" si="3731">AVERAGE(D3799:D3828)</f>
        <v>5037214.3201112049</v>
      </c>
      <c r="L3828" s="27">
        <f t="shared" si="3731"/>
        <v>-28583.404928900418</v>
      </c>
      <c r="M3828" s="27">
        <f t="shared" si="3731"/>
        <v>9225600.0999999996</v>
      </c>
      <c r="N3828" s="27">
        <f t="shared" si="3725"/>
        <v>7736084.7955210749</v>
      </c>
    </row>
    <row r="3829" spans="1:14" x14ac:dyDescent="0.2">
      <c r="A3829" s="18">
        <v>42969</v>
      </c>
      <c r="B3829" s="27">
        <v>8147500.6304253554</v>
      </c>
      <c r="C3829" s="27">
        <v>8102883.6304253554</v>
      </c>
      <c r="D3829" s="27">
        <v>4825778</v>
      </c>
      <c r="E3829" s="27">
        <v>43489.369574644603</v>
      </c>
      <c r="F3829" s="27">
        <f t="shared" si="3726"/>
        <v>13016768</v>
      </c>
      <c r="G3829" s="27">
        <f t="shared" si="3727"/>
        <v>12972151</v>
      </c>
      <c r="H3829" s="27"/>
      <c r="I3829" s="27">
        <f t="shared" si="3719"/>
        <v>2503155.5417508236</v>
      </c>
      <c r="J3829" s="6">
        <f t="shared" si="3709"/>
        <v>2344392.6780495495</v>
      </c>
      <c r="K3829" s="27">
        <f t="shared" ref="K3829:M3829" si="3732">AVERAGE(D3800:D3829)</f>
        <v>4980668.4875523532</v>
      </c>
      <c r="L3829" s="27">
        <f t="shared" si="3732"/>
        <v>-24739.795969843206</v>
      </c>
      <c r="M3829" s="27">
        <f t="shared" si="3732"/>
        <v>7459084.2333333334</v>
      </c>
      <c r="N3829" s="27">
        <f t="shared" si="3725"/>
        <v>7300321.3696320597</v>
      </c>
    </row>
    <row r="3830" spans="1:14" x14ac:dyDescent="0.2">
      <c r="A3830" s="18">
        <v>42970</v>
      </c>
      <c r="B3830" s="27">
        <v>-21000124.156032979</v>
      </c>
      <c r="C3830" s="27">
        <v>-21106221.156032979</v>
      </c>
      <c r="D3830" s="27">
        <v>4812144</v>
      </c>
      <c r="E3830" s="27">
        <v>27842.156032977626</v>
      </c>
      <c r="F3830" s="27">
        <f t="shared" si="3726"/>
        <v>-16160138.000000002</v>
      </c>
      <c r="G3830" s="27">
        <f t="shared" si="3727"/>
        <v>-16266235.000000002</v>
      </c>
      <c r="H3830" s="27"/>
      <c r="I3830" s="27">
        <f t="shared" si="3719"/>
        <v>1789448.3822370088</v>
      </c>
      <c r="J3830" s="6">
        <f t="shared" si="3709"/>
        <v>1627502.469920686</v>
      </c>
      <c r="K3830" s="27">
        <f t="shared" ref="K3830:M3830" si="3733">AVERAGE(D3801:D3830)</f>
        <v>4909737.5939194374</v>
      </c>
      <c r="L3830" s="27">
        <f t="shared" si="3733"/>
        <v>-16654.109489779879</v>
      </c>
      <c r="M3830" s="27">
        <f t="shared" si="3733"/>
        <v>6682531.8666666662</v>
      </c>
      <c r="N3830" s="27">
        <f t="shared" si="3725"/>
        <v>6520585.9543503439</v>
      </c>
    </row>
    <row r="3831" spans="1:14" x14ac:dyDescent="0.2">
      <c r="A3831" s="18">
        <v>42971</v>
      </c>
      <c r="B3831" s="27">
        <v>6871303.0393200684</v>
      </c>
      <c r="C3831" s="27">
        <v>6771299.0393200684</v>
      </c>
      <c r="D3831" s="27">
        <v>4459078.7805584148</v>
      </c>
      <c r="E3831" s="27">
        <v>-4814.8198784831911</v>
      </c>
      <c r="F3831" s="27">
        <f t="shared" si="3726"/>
        <v>11325567</v>
      </c>
      <c r="G3831" s="27">
        <f t="shared" si="3727"/>
        <v>11225563</v>
      </c>
      <c r="H3831" s="27"/>
      <c r="I3831" s="27">
        <f t="shared" si="3719"/>
        <v>1642472.1187191594</v>
      </c>
      <c r="J3831" s="6">
        <f t="shared" si="3709"/>
        <v>1477673.8399977088</v>
      </c>
      <c r="K3831" s="27">
        <f t="shared" ref="K3831:L3831" si="3734">AVERAGE(D3802:D3831)</f>
        <v>4821098.0364402551</v>
      </c>
      <c r="L3831" s="27">
        <f t="shared" si="3734"/>
        <v>-16318.821826080784</v>
      </c>
      <c r="M3831" s="27">
        <f>AVERAGE(F3802:F3831)</f>
        <v>6447251.333333333</v>
      </c>
      <c r="N3831" s="27">
        <f t="shared" si="3725"/>
        <v>6282453.0546118822</v>
      </c>
    </row>
    <row r="3832" spans="1:14" x14ac:dyDescent="0.2">
      <c r="A3832" s="18">
        <v>42972</v>
      </c>
      <c r="B3832" s="27">
        <v>23259331.630407929</v>
      </c>
      <c r="C3832" s="27">
        <v>23156552.630407929</v>
      </c>
      <c r="D3832" s="27">
        <v>4986326</v>
      </c>
      <c r="E3832" s="27">
        <v>-7492.6304079294205</v>
      </c>
      <c r="F3832" s="27">
        <f t="shared" si="3726"/>
        <v>28238165</v>
      </c>
      <c r="G3832" s="27">
        <f t="shared" si="3727"/>
        <v>28135386</v>
      </c>
      <c r="H3832" s="27"/>
      <c r="I3832" s="27">
        <f t="shared" si="3719"/>
        <v>2516777.1101615252</v>
      </c>
      <c r="J3832" s="6">
        <f t="shared" si="3709"/>
        <v>2349086.8554400741</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7066058.7786118826</v>
      </c>
    </row>
    <row r="3833" spans="1:14" x14ac:dyDescent="0.2">
      <c r="A3833" s="18">
        <v>42973</v>
      </c>
      <c r="B3833" s="27">
        <v>-1778904.4239877937</v>
      </c>
      <c r="C3833" s="27">
        <v>-1955118.4239877937</v>
      </c>
      <c r="D3833" s="27">
        <v>8204003</v>
      </c>
      <c r="E3833" s="27">
        <v>44388.423987793736</v>
      </c>
      <c r="F3833" s="27">
        <f t="shared" si="3726"/>
        <v>6469487</v>
      </c>
      <c r="G3833" s="27">
        <f t="shared" si="3727"/>
        <v>6293273</v>
      </c>
      <c r="H3833" s="27"/>
      <c r="I3833" s="27">
        <f t="shared" si="3719"/>
        <v>2300888.5025843238</v>
      </c>
      <c r="J3833" s="6">
        <f t="shared" si="3709"/>
        <v>2127743.4047592799</v>
      </c>
      <c r="K3833" s="27">
        <f t="shared" si="3735"/>
        <v>4768388.5088715572</v>
      </c>
      <c r="L3833" s="27">
        <f t="shared" si="3736"/>
        <v>-28407.011455881184</v>
      </c>
      <c r="M3833" s="27">
        <f t="shared" si="3737"/>
        <v>7040870</v>
      </c>
      <c r="N3833" s="27">
        <f t="shared" si="3725"/>
        <v>6867724.9021749562</v>
      </c>
    </row>
    <row r="3834" spans="1:14" x14ac:dyDescent="0.2">
      <c r="A3834" s="18">
        <v>42974</v>
      </c>
      <c r="B3834" s="27">
        <v>18914307.327437386</v>
      </c>
      <c r="C3834" s="27">
        <v>18696633.327437386</v>
      </c>
      <c r="D3834" s="27">
        <v>4814059</v>
      </c>
      <c r="E3834" s="27">
        <v>40726.672562615946</v>
      </c>
      <c r="F3834" s="27">
        <f t="shared" si="3726"/>
        <v>23769093</v>
      </c>
      <c r="G3834" s="27">
        <f t="shared" si="3727"/>
        <v>23551419</v>
      </c>
      <c r="H3834" s="27"/>
      <c r="I3834" s="27">
        <f t="shared" si="3719"/>
        <v>3203826.7863514707</v>
      </c>
      <c r="J3834" s="6">
        <f t="shared" si="3709"/>
        <v>2628520.3780830204</v>
      </c>
      <c r="K3834" s="27">
        <f t="shared" si="3735"/>
        <v>4707793.4251688765</v>
      </c>
      <c r="L3834" s="27">
        <f t="shared" si="3736"/>
        <v>-22577.444853681412</v>
      </c>
      <c r="M3834" s="27">
        <f t="shared" si="3737"/>
        <v>7889042.7666666666</v>
      </c>
      <c r="N3834" s="27">
        <f t="shared" si="3725"/>
        <v>7313736.3583982158</v>
      </c>
    </row>
    <row r="3835" spans="1:14" x14ac:dyDescent="0.2">
      <c r="A3835" s="18">
        <v>42975</v>
      </c>
      <c r="B3835" s="27">
        <v>8528695.9751928709</v>
      </c>
      <c r="C3835" s="27">
        <v>8436136.9751928709</v>
      </c>
      <c r="D3835" s="27">
        <v>4696388</v>
      </c>
      <c r="E3835" s="27">
        <v>45794.024807129987</v>
      </c>
      <c r="F3835" s="27">
        <f t="shared" si="3726"/>
        <v>13270878</v>
      </c>
      <c r="G3835" s="27">
        <f t="shared" si="3727"/>
        <v>13178319</v>
      </c>
      <c r="H3835" s="27"/>
      <c r="I3835" s="27">
        <f t="shared" si="3719"/>
        <v>3364335.5894933441</v>
      </c>
      <c r="J3835" s="6">
        <f t="shared" si="3709"/>
        <v>2786412.9340037596</v>
      </c>
      <c r="K3835" s="27">
        <f t="shared" si="3735"/>
        <v>4658343.5593519472</v>
      </c>
      <c r="L3835" s="27">
        <f t="shared" si="3736"/>
        <v>-13013.182178624371</v>
      </c>
      <c r="M3835" s="27">
        <f t="shared" si="3737"/>
        <v>8009665.9666666668</v>
      </c>
      <c r="N3835" s="27">
        <f t="shared" si="3737"/>
        <v>7431743.3111770805</v>
      </c>
    </row>
    <row r="3836" spans="1:14" x14ac:dyDescent="0.2">
      <c r="A3836" s="18">
        <v>42976</v>
      </c>
      <c r="B3836" s="27">
        <v>-3559892.095908083</v>
      </c>
      <c r="C3836" s="27">
        <v>-3663426.095908083</v>
      </c>
      <c r="D3836" s="27">
        <v>7275235</v>
      </c>
      <c r="E3836" s="27">
        <v>-54872.904091916978</v>
      </c>
      <c r="F3836" s="27">
        <f t="shared" si="3726"/>
        <v>3660470</v>
      </c>
      <c r="G3836" s="27">
        <f t="shared" si="3727"/>
        <v>3556936</v>
      </c>
      <c r="H3836" s="27"/>
      <c r="I3836" s="27">
        <f t="shared" si="3719"/>
        <v>3438336.1126287291</v>
      </c>
      <c r="J3836" s="6">
        <f t="shared" si="3709"/>
        <v>2857272.2508330951</v>
      </c>
      <c r="K3836" s="27">
        <f t="shared" si="3735"/>
        <v>4693629.2593519473</v>
      </c>
      <c r="L3836" s="27">
        <f t="shared" si="3736"/>
        <v>-9635.6719806757683</v>
      </c>
      <c r="M3836" s="27">
        <f t="shared" si="3737"/>
        <v>8122329.7000000002</v>
      </c>
      <c r="N3836" s="27">
        <f t="shared" si="3737"/>
        <v>7541265.8382043662</v>
      </c>
    </row>
    <row r="3837" spans="1:14" x14ac:dyDescent="0.2">
      <c r="A3837" s="18">
        <v>42977</v>
      </c>
      <c r="B3837" s="27">
        <v>-2331214.4652534127</v>
      </c>
      <c r="C3837" s="27">
        <v>-2432279.4652534127</v>
      </c>
      <c r="D3837" s="27">
        <v>6327291</v>
      </c>
      <c r="E3837" s="27">
        <v>-39737.534746587276</v>
      </c>
      <c r="F3837" s="27">
        <f t="shared" si="3726"/>
        <v>3956339</v>
      </c>
      <c r="G3837" s="27">
        <f t="shared" si="3727"/>
        <v>3855274</v>
      </c>
      <c r="H3837" s="27"/>
      <c r="I3837" s="27">
        <f t="shared" si="3719"/>
        <v>3134696.7931725574</v>
      </c>
      <c r="J3837" s="6">
        <f t="shared" si="3709"/>
        <v>2550490.8996364754</v>
      </c>
      <c r="K3837" s="27">
        <f t="shared" si="3735"/>
        <v>4751256.9260186134</v>
      </c>
      <c r="L3837" s="27">
        <f t="shared" si="3736"/>
        <v>-14946.585857836615</v>
      </c>
      <c r="M3837" s="27">
        <f t="shared" si="3737"/>
        <v>7871007.1333333338</v>
      </c>
      <c r="N3837" s="27">
        <f t="shared" si="3737"/>
        <v>7286801.2397972522</v>
      </c>
    </row>
    <row r="3838" spans="1:14" x14ac:dyDescent="0.2">
      <c r="A3838" s="18">
        <v>42978</v>
      </c>
      <c r="B3838" s="26">
        <v>11199561.978465328</v>
      </c>
      <c r="C3838" s="26">
        <v>11044518.978465328</v>
      </c>
      <c r="D3838" s="26">
        <v>6407025</v>
      </c>
      <c r="E3838" s="26">
        <v>-22245.978465327993</v>
      </c>
      <c r="F3838" s="26">
        <f t="shared" si="3726"/>
        <v>17584341</v>
      </c>
      <c r="G3838" s="26">
        <f t="shared" si="3727"/>
        <v>17429298</v>
      </c>
      <c r="H3838" s="26"/>
      <c r="I3838" s="26">
        <f t="shared" si="3719"/>
        <v>3379150.4225730216</v>
      </c>
      <c r="J3838" s="6">
        <f t="shared" si="3709"/>
        <v>2789508.0307246461</v>
      </c>
      <c r="K3838" s="26">
        <f t="shared" si="3735"/>
        <v>4811977.9260186134</v>
      </c>
      <c r="L3838" s="26">
        <f t="shared" si="3736"/>
        <v>-8448.3152583016308</v>
      </c>
      <c r="M3838" s="26">
        <f t="shared" si="3737"/>
        <v>8182680.0333333332</v>
      </c>
      <c r="N3838" s="26">
        <f t="shared" si="3737"/>
        <v>7593037.6414849581</v>
      </c>
    </row>
    <row r="3839" spans="1:14" x14ac:dyDescent="0.2">
      <c r="A3839" s="19">
        <v>42979</v>
      </c>
      <c r="B3839" s="27">
        <v>4073971.8440272249</v>
      </c>
      <c r="C3839" s="27">
        <v>2462618.8440272249</v>
      </c>
      <c r="D3839" s="27">
        <v>4528644</v>
      </c>
      <c r="E3839" s="27">
        <v>109340.15597277507</v>
      </c>
      <c r="F3839" s="27">
        <f t="shared" si="3726"/>
        <v>8711956</v>
      </c>
      <c r="G3839" s="27">
        <f t="shared" si="3727"/>
        <v>7100603</v>
      </c>
      <c r="H3839" s="27"/>
      <c r="I3839" s="27">
        <f t="shared" si="3719"/>
        <v>3306710.4803368929</v>
      </c>
      <c r="J3839" s="6">
        <f t="shared" si="3709"/>
        <v>2663868.2778396541</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7464936.7308360953</v>
      </c>
    </row>
    <row r="3840" spans="1:14" x14ac:dyDescent="0.2">
      <c r="A3840" s="18">
        <v>42980</v>
      </c>
      <c r="B3840" s="27">
        <v>12524234.75001584</v>
      </c>
      <c r="C3840" s="27">
        <v>10927250.75001584</v>
      </c>
      <c r="D3840" s="27">
        <v>2961078.2728509316</v>
      </c>
      <c r="E3840" s="27">
        <v>183208.97713322937</v>
      </c>
      <c r="F3840" s="27">
        <f t="shared" si="3726"/>
        <v>15668522</v>
      </c>
      <c r="G3840" s="27">
        <f t="shared" si="3727"/>
        <v>14071538</v>
      </c>
      <c r="H3840" s="27"/>
      <c r="I3840" s="27">
        <f t="shared" si="3719"/>
        <v>3927542.2368189036</v>
      </c>
      <c r="J3840" s="6">
        <f t="shared" si="3709"/>
        <v>3232316.8368189037</v>
      </c>
      <c r="K3840" s="27">
        <f t="shared" si="3738"/>
        <v>4759074.4684469784</v>
      </c>
      <c r="L3840" s="27">
        <f t="shared" si="3739"/>
        <v>1231.6280674520337</v>
      </c>
      <c r="M3840" s="27">
        <f t="shared" si="3740"/>
        <v>8687848.333333334</v>
      </c>
      <c r="N3840" s="27">
        <f t="shared" si="3737"/>
        <v>7992622.9333333336</v>
      </c>
    </row>
    <row r="3841" spans="1:14" x14ac:dyDescent="0.2">
      <c r="A3841" s="18">
        <v>42981</v>
      </c>
      <c r="B3841" s="27">
        <v>13402267.563225687</v>
      </c>
      <c r="C3841" s="27">
        <v>13291502.563225687</v>
      </c>
      <c r="D3841" s="27">
        <v>1835338</v>
      </c>
      <c r="E3841" s="27">
        <v>-97515.56322568655</v>
      </c>
      <c r="F3841" s="27">
        <f t="shared" si="3726"/>
        <v>15140090</v>
      </c>
      <c r="G3841" s="27">
        <f t="shared" si="3727"/>
        <v>15029325</v>
      </c>
      <c r="H3841" s="27"/>
      <c r="I3841" s="27">
        <f t="shared" si="3719"/>
        <v>4105669.261329493</v>
      </c>
      <c r="J3841" s="6">
        <f t="shared" si="3709"/>
        <v>3406751.6946628257</v>
      </c>
      <c r="K3841" s="27">
        <f t="shared" si="3738"/>
        <v>4699668.0017803116</v>
      </c>
      <c r="L3841" s="27">
        <f t="shared" si="3739"/>
        <v>-6189.0297764704173</v>
      </c>
      <c r="M3841" s="27">
        <f t="shared" si="3740"/>
        <v>8799148.2333333325</v>
      </c>
      <c r="N3841" s="27">
        <f t="shared" si="3737"/>
        <v>8100230.666666667</v>
      </c>
    </row>
    <row r="3842" spans="1:14" x14ac:dyDescent="0.2">
      <c r="A3842" s="18">
        <v>42982</v>
      </c>
      <c r="B3842" s="27">
        <v>15819304.334930506</v>
      </c>
      <c r="C3842" s="27">
        <v>15744077.334930506</v>
      </c>
      <c r="D3842" s="27">
        <v>2981196</v>
      </c>
      <c r="E3842" s="27">
        <v>-176850.3349305056</v>
      </c>
      <c r="F3842" s="27">
        <f t="shared" si="3726"/>
        <v>18623650</v>
      </c>
      <c r="G3842" s="27">
        <f t="shared" si="3727"/>
        <v>18548423</v>
      </c>
      <c r="H3842" s="27"/>
      <c r="I3842" s="27">
        <f t="shared" si="3719"/>
        <v>4307334.855573995</v>
      </c>
      <c r="J3842" s="6">
        <f t="shared" si="3709"/>
        <v>3605909.7222406613</v>
      </c>
      <c r="K3842" s="27">
        <f t="shared" si="3738"/>
        <v>4702644.1351136444</v>
      </c>
      <c r="L3842" s="27">
        <f t="shared" si="3739"/>
        <v>-12362.624020972125</v>
      </c>
      <c r="M3842" s="27">
        <f t="shared" si="3740"/>
        <v>8997616.3666666672</v>
      </c>
      <c r="N3842" s="27">
        <f t="shared" si="3737"/>
        <v>8296191.2333333334</v>
      </c>
    </row>
    <row r="3843" spans="1:14" x14ac:dyDescent="0.2">
      <c r="A3843" s="18">
        <v>42983</v>
      </c>
      <c r="B3843" s="27">
        <v>-4565295.7689652722</v>
      </c>
      <c r="C3843" s="27">
        <v>-4657402.7689652722</v>
      </c>
      <c r="D3843" s="27">
        <v>3234794</v>
      </c>
      <c r="E3843" s="27">
        <v>132972.76896527223</v>
      </c>
      <c r="F3843" s="27">
        <f t="shared" si="3726"/>
        <v>-1197529</v>
      </c>
      <c r="G3843" s="27">
        <f t="shared" si="3727"/>
        <v>-1289636</v>
      </c>
      <c r="H3843" s="27"/>
      <c r="I3843" s="27">
        <f t="shared" si="3719"/>
        <v>4012153.9704844384</v>
      </c>
      <c r="J3843" s="6">
        <f t="shared" si="3709"/>
        <v>3307658.6038177726</v>
      </c>
      <c r="K3843" s="27">
        <f t="shared" si="3738"/>
        <v>4722223.4684469784</v>
      </c>
      <c r="L3843" s="27">
        <f t="shared" si="3739"/>
        <v>-10754.872264750138</v>
      </c>
      <c r="M3843" s="27">
        <f t="shared" si="3740"/>
        <v>8723622.5666666664</v>
      </c>
      <c r="N3843" s="27">
        <f t="shared" si="3737"/>
        <v>8019127.2000000002</v>
      </c>
    </row>
    <row r="3844" spans="1:14" x14ac:dyDescent="0.2">
      <c r="A3844" s="18">
        <v>42984</v>
      </c>
      <c r="B3844" s="27">
        <v>4160880.1733220648</v>
      </c>
      <c r="C3844" s="27">
        <v>6251899.1733220648</v>
      </c>
      <c r="D3844" s="27">
        <v>3521846</v>
      </c>
      <c r="E3844" s="27">
        <v>106573.8266779352</v>
      </c>
      <c r="F3844" s="27">
        <f t="shared" si="3726"/>
        <v>7789300</v>
      </c>
      <c r="G3844" s="27">
        <f t="shared" si="3727"/>
        <v>9880319</v>
      </c>
      <c r="H3844" s="27"/>
      <c r="I3844" s="27">
        <f t="shared" si="3719"/>
        <v>4351276.5725581385</v>
      </c>
      <c r="J3844" s="6">
        <f t="shared" si="3709"/>
        <v>3716481.8392248047</v>
      </c>
      <c r="K3844" s="27">
        <f t="shared" si="3738"/>
        <v>4737493.8351136446</v>
      </c>
      <c r="L3844" s="27">
        <f t="shared" si="3739"/>
        <v>-10157.374338449188</v>
      </c>
      <c r="M3844" s="27">
        <f t="shared" si="3740"/>
        <v>9078613.0333333332</v>
      </c>
      <c r="N3844" s="27">
        <f t="shared" si="3737"/>
        <v>8443818.3000000007</v>
      </c>
    </row>
    <row r="3845" spans="1:14" x14ac:dyDescent="0.2">
      <c r="A3845" s="18">
        <v>42985</v>
      </c>
      <c r="B3845" s="27">
        <v>-11291858.670002405</v>
      </c>
      <c r="C3845" s="27">
        <v>-11403962.670002405</v>
      </c>
      <c r="D3845" s="27">
        <v>3523617</v>
      </c>
      <c r="E3845" s="27">
        <v>-202592.3299975954</v>
      </c>
      <c r="F3845" s="27">
        <f t="shared" si="3726"/>
        <v>-7970834</v>
      </c>
      <c r="G3845" s="27">
        <f t="shared" si="3727"/>
        <v>-8082938</v>
      </c>
      <c r="H3845" s="27"/>
      <c r="I3845" s="27">
        <f t="shared" si="3719"/>
        <v>4316997.6122598387</v>
      </c>
      <c r="J3845" s="6">
        <f t="shared" si="3709"/>
        <v>3678466.078926506</v>
      </c>
      <c r="K3845" s="27">
        <f t="shared" si="3738"/>
        <v>4709631.3684469778</v>
      </c>
      <c r="L3845" s="27">
        <f t="shared" si="3739"/>
        <v>-17276.1473734836</v>
      </c>
      <c r="M3845" s="27">
        <f t="shared" si="3740"/>
        <v>9009352.833333334</v>
      </c>
      <c r="N3845" s="27">
        <f t="shared" si="3737"/>
        <v>8370821.2999999998</v>
      </c>
    </row>
    <row r="3846" spans="1:14" x14ac:dyDescent="0.2">
      <c r="A3846" s="18">
        <v>42986</v>
      </c>
      <c r="B3846" s="27">
        <v>-1553729.6670517642</v>
      </c>
      <c r="C3846" s="27">
        <v>-1678958.6670517642</v>
      </c>
      <c r="D3846" s="27">
        <v>3654311</v>
      </c>
      <c r="E3846" s="27">
        <v>104154.66705176421</v>
      </c>
      <c r="F3846" s="27">
        <f t="shared" si="3726"/>
        <v>2204736</v>
      </c>
      <c r="G3846" s="27">
        <f t="shared" si="3727"/>
        <v>2079507</v>
      </c>
      <c r="H3846" s="27"/>
      <c r="I3846" s="27">
        <f t="shared" si="3719"/>
        <v>4094180.4640988549</v>
      </c>
      <c r="J3846" s="6">
        <f t="shared" si="3709"/>
        <v>3487789.0974321878</v>
      </c>
      <c r="K3846" s="27">
        <f t="shared" si="3738"/>
        <v>4702713.9351136442</v>
      </c>
      <c r="L3846" s="27">
        <f t="shared" si="3739"/>
        <v>-11843.732545832381</v>
      </c>
      <c r="M3846" s="27">
        <f t="shared" si="3740"/>
        <v>8785050.666666666</v>
      </c>
      <c r="N3846" s="27">
        <f t="shared" si="3737"/>
        <v>8178659.2999999998</v>
      </c>
    </row>
    <row r="3847" spans="1:14" x14ac:dyDescent="0.2">
      <c r="A3847" s="18">
        <v>42987</v>
      </c>
      <c r="B3847" s="27">
        <v>21791668.516388766</v>
      </c>
      <c r="C3847" s="27">
        <v>21655584.516388766</v>
      </c>
      <c r="D3847" s="27">
        <v>3347625</v>
      </c>
      <c r="E3847" s="27">
        <v>-120338.51638876833</v>
      </c>
      <c r="F3847" s="27">
        <f t="shared" si="3726"/>
        <v>25018955</v>
      </c>
      <c r="G3847" s="27">
        <f t="shared" si="3727"/>
        <v>24882871</v>
      </c>
      <c r="H3847" s="27"/>
      <c r="I3847" s="27">
        <f t="shared" si="3719"/>
        <v>4175646.1668851366</v>
      </c>
      <c r="J3847" s="6">
        <f t="shared" si="3709"/>
        <v>3603115.2668851367</v>
      </c>
      <c r="K3847" s="27">
        <f t="shared" si="3738"/>
        <v>4687601.4684469784</v>
      </c>
      <c r="L3847" s="27">
        <f t="shared" si="3739"/>
        <v>-11386.301998781071</v>
      </c>
      <c r="M3847" s="27">
        <f t="shared" si="3740"/>
        <v>8851861.333333334</v>
      </c>
      <c r="N3847" s="27">
        <f t="shared" si="3737"/>
        <v>8279330.4333333336</v>
      </c>
    </row>
    <row r="3848" spans="1:14" x14ac:dyDescent="0.2">
      <c r="A3848" s="18">
        <v>42988</v>
      </c>
      <c r="B3848" s="27">
        <v>-605213.1349029094</v>
      </c>
      <c r="C3848" s="27">
        <v>-738320.1349029094</v>
      </c>
      <c r="D3848" s="27">
        <v>4194901</v>
      </c>
      <c r="E3848" s="27">
        <v>47739.134902909398</v>
      </c>
      <c r="F3848" s="27">
        <f t="shared" si="3726"/>
        <v>3637427</v>
      </c>
      <c r="G3848" s="27">
        <f t="shared" si="3727"/>
        <v>3504320</v>
      </c>
      <c r="H3848" s="27"/>
      <c r="I3848" s="27">
        <f t="shared" si="3719"/>
        <v>4439007.6696356274</v>
      </c>
      <c r="J3848" s="6">
        <f t="shared" si="3709"/>
        <v>3841131.8696356271</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8477863.833333334</v>
      </c>
    </row>
    <row r="3849" spans="1:14" x14ac:dyDescent="0.2">
      <c r="A3849" s="18">
        <v>42989</v>
      </c>
      <c r="B3849" s="27">
        <v>-586589.77701691352</v>
      </c>
      <c r="C3849" s="27">
        <v>-718050.77701691352</v>
      </c>
      <c r="D3849" s="27">
        <v>3494965</v>
      </c>
      <c r="E3849" s="27">
        <v>635057.77701691352</v>
      </c>
      <c r="F3849" s="27">
        <f t="shared" si="3726"/>
        <v>3543433</v>
      </c>
      <c r="G3849" s="27">
        <f t="shared" si="3727"/>
        <v>3411972</v>
      </c>
      <c r="H3849" s="27"/>
      <c r="I3849" s="27">
        <f t="shared" si="3719"/>
        <v>4789056.5512799136</v>
      </c>
      <c r="J3849" s="6">
        <f t="shared" si="3709"/>
        <v>4198792.5179465795</v>
      </c>
      <c r="K3849" s="27">
        <f t="shared" si="3741"/>
        <v>4592194.1351136444</v>
      </c>
      <c r="L3849" s="27">
        <f t="shared" si="3742"/>
        <v>15675.946939776217</v>
      </c>
      <c r="M3849" s="27">
        <f t="shared" si="3743"/>
        <v>9396926.6333333328</v>
      </c>
      <c r="N3849" s="27">
        <f t="shared" si="3743"/>
        <v>8806662.5999999996</v>
      </c>
    </row>
    <row r="3850" spans="1:14" x14ac:dyDescent="0.2">
      <c r="A3850" s="18">
        <v>42990</v>
      </c>
      <c r="B3850" s="27">
        <v>12234946.602471184</v>
      </c>
      <c r="C3850" s="27">
        <v>12073773.602471184</v>
      </c>
      <c r="D3850" s="27">
        <v>2862398</v>
      </c>
      <c r="E3850" s="27">
        <v>66651.397528816015</v>
      </c>
      <c r="F3850" s="27">
        <f t="shared" si="3726"/>
        <v>15163996</v>
      </c>
      <c r="G3850" s="27">
        <f t="shared" si="3727"/>
        <v>15002823</v>
      </c>
      <c r="H3850" s="27"/>
      <c r="I3850" s="27">
        <f t="shared" si="3719"/>
        <v>4486935.2843722701</v>
      </c>
      <c r="J3850" s="6">
        <f t="shared" si="3709"/>
        <v>3897243.351038937</v>
      </c>
      <c r="K3850" s="27">
        <f t="shared" si="3741"/>
        <v>4513643.235113645</v>
      </c>
      <c r="L3850" s="27">
        <f t="shared" si="3742"/>
        <v>16946.380514085977</v>
      </c>
      <c r="M3850" s="27">
        <f t="shared" si="3743"/>
        <v>9017524.9000000004</v>
      </c>
      <c r="N3850" s="27">
        <f t="shared" si="3743"/>
        <v>8427832.9666666668</v>
      </c>
    </row>
    <row r="3851" spans="1:14" x14ac:dyDescent="0.2">
      <c r="A3851" s="18">
        <v>42991</v>
      </c>
      <c r="B3851" s="27">
        <v>1906386.321209548</v>
      </c>
      <c r="C3851" s="27">
        <v>1729646.321209548</v>
      </c>
      <c r="D3851" s="27">
        <v>2720745</v>
      </c>
      <c r="E3851" s="27">
        <v>117600.67879045196</v>
      </c>
      <c r="F3851" s="27">
        <f t="shared" si="3726"/>
        <v>4744732</v>
      </c>
      <c r="G3851" s="27">
        <f t="shared" si="3727"/>
        <v>4567992</v>
      </c>
      <c r="H3851" s="27"/>
      <c r="I3851" s="27">
        <f t="shared" si="3719"/>
        <v>4470645.1864023162</v>
      </c>
      <c r="J3851" s="6">
        <f t="shared" si="3709"/>
        <v>4215926.0530689824</v>
      </c>
      <c r="K3851" s="27">
        <f t="shared" si="3741"/>
        <v>4407244.2017803108</v>
      </c>
      <c r="L3851" s="27">
        <f t="shared" si="3742"/>
        <v>22585.778484039693</v>
      </c>
      <c r="M3851" s="27">
        <f t="shared" si="3743"/>
        <v>8900475.166666666</v>
      </c>
      <c r="N3851" s="27">
        <f t="shared" si="3743"/>
        <v>8645756.0333333332</v>
      </c>
    </row>
    <row r="3852" spans="1:14" x14ac:dyDescent="0.2">
      <c r="A3852" s="18">
        <v>42992</v>
      </c>
      <c r="B3852" s="27">
        <v>2003831.341362996</v>
      </c>
      <c r="C3852" s="27">
        <v>1770145.341362996</v>
      </c>
      <c r="D3852" s="27">
        <v>3478044</v>
      </c>
      <c r="E3852" s="27">
        <v>31961.658637003973</v>
      </c>
      <c r="F3852" s="27">
        <f t="shared" si="3726"/>
        <v>5513837</v>
      </c>
      <c r="G3852" s="27">
        <f t="shared" si="3727"/>
        <v>5280151</v>
      </c>
      <c r="H3852" s="27"/>
      <c r="I3852" s="27">
        <f t="shared" si="3719"/>
        <v>4756860.6206288002</v>
      </c>
      <c r="J3852" s="6">
        <f t="shared" si="3709"/>
        <v>4847064.6872954667</v>
      </c>
      <c r="K3852" s="27">
        <f t="shared" si="3741"/>
        <v>4348798.9351136442</v>
      </c>
      <c r="L3852" s="27">
        <f t="shared" si="3742"/>
        <v>29851.677590888678</v>
      </c>
      <c r="M3852" s="27">
        <f t="shared" si="3743"/>
        <v>9135511.2333333325</v>
      </c>
      <c r="N3852" s="27">
        <f t="shared" si="3743"/>
        <v>9225715.3000000007</v>
      </c>
    </row>
    <row r="3853" spans="1:14" x14ac:dyDescent="0.2">
      <c r="A3853" s="18">
        <v>42993</v>
      </c>
      <c r="B3853" s="27">
        <v>1872748.2421004381</v>
      </c>
      <c r="C3853" s="27">
        <v>1593399.2421004381</v>
      </c>
      <c r="D3853" s="27">
        <v>5295733</v>
      </c>
      <c r="E3853" s="27">
        <v>-162746.2421004381</v>
      </c>
      <c r="F3853" s="27">
        <f t="shared" si="3726"/>
        <v>7005735</v>
      </c>
      <c r="G3853" s="27">
        <f t="shared" si="3727"/>
        <v>6726386</v>
      </c>
      <c r="H3853" s="27"/>
      <c r="I3853" s="27">
        <f t="shared" si="3719"/>
        <v>4435083.9997166116</v>
      </c>
      <c r="J3853" s="6">
        <f t="shared" si="3709"/>
        <v>4281715.8330499446</v>
      </c>
      <c r="K3853" s="27">
        <f t="shared" si="3741"/>
        <v>4352102.735113645</v>
      </c>
      <c r="L3853" s="27">
        <f t="shared" si="3742"/>
        <v>25394.56516974407</v>
      </c>
      <c r="M3853" s="27">
        <f t="shared" si="3743"/>
        <v>8812581.3000000007</v>
      </c>
      <c r="N3853" s="27">
        <f t="shared" si="3743"/>
        <v>8659213.1333333328</v>
      </c>
    </row>
    <row r="3854" spans="1:14" x14ac:dyDescent="0.2">
      <c r="A3854" s="18">
        <v>42994</v>
      </c>
      <c r="B3854" s="27">
        <v>-7165082.1075094324</v>
      </c>
      <c r="C3854" s="27">
        <v>-7452826.1075094324</v>
      </c>
      <c r="D3854" s="27">
        <v>6421291</v>
      </c>
      <c r="E3854" s="27">
        <v>-34105.892490567639</v>
      </c>
      <c r="F3854" s="27">
        <f t="shared" si="3726"/>
        <v>-777897</v>
      </c>
      <c r="G3854" s="27">
        <f t="shared" si="3727"/>
        <v>-1065641</v>
      </c>
      <c r="H3854" s="27"/>
      <c r="I3854" s="27">
        <f t="shared" si="3719"/>
        <v>4094060.4457495739</v>
      </c>
      <c r="J3854" s="6">
        <f t="shared" si="3709"/>
        <v>3935918.0124162408</v>
      </c>
      <c r="K3854" s="27">
        <f t="shared" si="3741"/>
        <v>4412926.8017803114</v>
      </c>
      <c r="L3854" s="27">
        <f t="shared" si="3742"/>
        <v>27306.252470115509</v>
      </c>
      <c r="M3854" s="27">
        <f t="shared" si="3743"/>
        <v>8534293.5</v>
      </c>
      <c r="N3854" s="27">
        <f t="shared" si="3743"/>
        <v>8376151.0666666664</v>
      </c>
    </row>
    <row r="3855" spans="1:14" x14ac:dyDescent="0.2">
      <c r="A3855" s="18">
        <v>42995</v>
      </c>
      <c r="B3855" s="27">
        <v>2569216.6205512453</v>
      </c>
      <c r="C3855" s="27">
        <v>2307361.6205512453</v>
      </c>
      <c r="D3855" s="27">
        <v>5688754</v>
      </c>
      <c r="E3855" s="27">
        <v>1108.3794487547129</v>
      </c>
      <c r="F3855" s="27">
        <f t="shared" si="3726"/>
        <v>8259079</v>
      </c>
      <c r="G3855" s="27">
        <f t="shared" si="3727"/>
        <v>7997224</v>
      </c>
      <c r="H3855" s="27"/>
      <c r="I3855" s="27">
        <f t="shared" si="3719"/>
        <v>4392280.0845516576</v>
      </c>
      <c r="J3855" s="6">
        <f t="shared" ref="J3855:J3918" si="3744">AVERAGE(C3826:C3855)</f>
        <v>4228497.3845516574</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8716245.666666666</v>
      </c>
    </row>
    <row r="3856" spans="1:14" x14ac:dyDescent="0.2">
      <c r="A3856" s="18">
        <v>42996</v>
      </c>
      <c r="B3856" s="27">
        <v>2414710.3850859236</v>
      </c>
      <c r="C3856" s="27">
        <v>2309757.3850859236</v>
      </c>
      <c r="D3856" s="27">
        <v>5501834</v>
      </c>
      <c r="E3856" s="27">
        <v>293671.6149140764</v>
      </c>
      <c r="F3856" s="27">
        <f t="shared" si="3726"/>
        <v>8210216</v>
      </c>
      <c r="G3856" s="27">
        <f t="shared" si="3727"/>
        <v>8105263</v>
      </c>
      <c r="H3856" s="27"/>
      <c r="I3856" s="27">
        <f t="shared" si="3719"/>
        <v>4487027.7107848478</v>
      </c>
      <c r="J3856" s="6">
        <f t="shared" si="3744"/>
        <v>4323081.3774515139</v>
      </c>
      <c r="K3856" s="27">
        <f t="shared" si="3745"/>
        <v>4496524.2017803108</v>
      </c>
      <c r="L3856" s="27">
        <f t="shared" si="3746"/>
        <v>35121.654101507767</v>
      </c>
      <c r="M3856" s="27">
        <f t="shared" si="3747"/>
        <v>9018673.5666666664</v>
      </c>
      <c r="N3856" s="27">
        <f t="shared" si="3743"/>
        <v>8854727.2333333325</v>
      </c>
    </row>
    <row r="3857" spans="1:14" x14ac:dyDescent="0.2">
      <c r="A3857" s="18">
        <v>42997</v>
      </c>
      <c r="B3857" s="27">
        <v>11816761.700545019</v>
      </c>
      <c r="C3857" s="27">
        <v>11873178.700545019</v>
      </c>
      <c r="D3857" s="27">
        <v>8631447.8757147025</v>
      </c>
      <c r="E3857" s="27">
        <v>58096.423740278929</v>
      </c>
      <c r="F3857" s="27">
        <f t="shared" si="3726"/>
        <v>20506306</v>
      </c>
      <c r="G3857" s="27">
        <f t="shared" si="3727"/>
        <v>20562723</v>
      </c>
      <c r="H3857" s="27"/>
      <c r="I3857" s="27">
        <f t="shared" si="3719"/>
        <v>4902957.4047382027</v>
      </c>
      <c r="J3857" s="6">
        <f t="shared" si="3744"/>
        <v>4745368.4714048691</v>
      </c>
      <c r="K3857" s="27">
        <f t="shared" si="3745"/>
        <v>4647873.7309708018</v>
      </c>
      <c r="L3857" s="27">
        <f t="shared" si="3746"/>
        <v>40849.297624329382</v>
      </c>
      <c r="M3857" s="27">
        <f t="shared" si="3747"/>
        <v>9591680.4333333336</v>
      </c>
      <c r="N3857" s="27">
        <f t="shared" si="3743"/>
        <v>9434091.5</v>
      </c>
    </row>
    <row r="3858" spans="1:14" x14ac:dyDescent="0.2">
      <c r="A3858" s="18">
        <v>42998</v>
      </c>
      <c r="B3858" s="27">
        <v>7525037.1759707667</v>
      </c>
      <c r="C3858" s="27">
        <v>7603753.1759707667</v>
      </c>
      <c r="D3858" s="27">
        <v>6807004</v>
      </c>
      <c r="E3858" s="27">
        <v>-232248.17597076669</v>
      </c>
      <c r="F3858" s="27">
        <f t="shared" si="3726"/>
        <v>14099793</v>
      </c>
      <c r="G3858" s="27">
        <f t="shared" si="3727"/>
        <v>14178509</v>
      </c>
      <c r="H3858" s="27"/>
      <c r="I3858" s="27">
        <f t="shared" si="3719"/>
        <v>4553292.06286084</v>
      </c>
      <c r="J3858" s="6">
        <f t="shared" si="3744"/>
        <v>4399846.896194173</v>
      </c>
      <c r="K3858" s="27">
        <f t="shared" si="3745"/>
        <v>4716429.7976374673</v>
      </c>
      <c r="L3858" s="27">
        <f t="shared" si="3746"/>
        <v>31160.572835025658</v>
      </c>
      <c r="M3858" s="27">
        <f t="shared" si="3747"/>
        <v>9300882.4333333336</v>
      </c>
      <c r="N3858" s="27">
        <f t="shared" si="3743"/>
        <v>9147437.2666666675</v>
      </c>
    </row>
    <row r="3859" spans="1:14" x14ac:dyDescent="0.2">
      <c r="A3859" s="18">
        <v>42999</v>
      </c>
      <c r="B3859" s="27">
        <v>-19128984.831814289</v>
      </c>
      <c r="C3859" s="27">
        <v>-19088378.831814289</v>
      </c>
      <c r="D3859" s="27">
        <v>6167315</v>
      </c>
      <c r="E3859" s="27">
        <v>20199.831814289093</v>
      </c>
      <c r="F3859" s="27">
        <f t="shared" si="3726"/>
        <v>-12941470</v>
      </c>
      <c r="G3859" s="27">
        <f t="shared" si="3727"/>
        <v>-12900864</v>
      </c>
      <c r="H3859" s="27"/>
      <c r="I3859" s="27">
        <f t="shared" si="3719"/>
        <v>3644075.8807861847</v>
      </c>
      <c r="J3859" s="6">
        <f t="shared" si="3744"/>
        <v>3493471.4807861843</v>
      </c>
      <c r="K3859" s="27">
        <f t="shared" si="3745"/>
        <v>4761147.6976374686</v>
      </c>
      <c r="L3859" s="27">
        <f t="shared" si="3746"/>
        <v>30384.254909680472</v>
      </c>
      <c r="M3859" s="27">
        <f t="shared" si="3747"/>
        <v>8435607.833333334</v>
      </c>
      <c r="N3859" s="27">
        <f t="shared" si="3743"/>
        <v>8285003.4333333336</v>
      </c>
    </row>
    <row r="3860" spans="1:14" x14ac:dyDescent="0.2">
      <c r="A3860" s="18">
        <v>43000</v>
      </c>
      <c r="B3860" s="27">
        <v>27869538.364691868</v>
      </c>
      <c r="C3860" s="27">
        <v>27992891.364691868</v>
      </c>
      <c r="D3860" s="27">
        <v>7372178</v>
      </c>
      <c r="E3860" s="27">
        <v>59445.635308129713</v>
      </c>
      <c r="F3860" s="27">
        <f t="shared" si="3726"/>
        <v>35301162</v>
      </c>
      <c r="G3860" s="27">
        <f t="shared" si="3727"/>
        <v>35424515</v>
      </c>
      <c r="H3860" s="27"/>
      <c r="I3860" s="27">
        <f t="shared" si="3719"/>
        <v>5273064.6314770123</v>
      </c>
      <c r="J3860" s="6">
        <f t="shared" si="3744"/>
        <v>5130108.5648103459</v>
      </c>
      <c r="K3860" s="27">
        <f t="shared" si="3745"/>
        <v>4846482.1643041354</v>
      </c>
      <c r="L3860" s="27">
        <f t="shared" si="3746"/>
        <v>31437.70421885221</v>
      </c>
      <c r="M3860" s="27">
        <f t="shared" si="3747"/>
        <v>10150984.5</v>
      </c>
      <c r="N3860" s="27">
        <f t="shared" si="3743"/>
        <v>10008028.433333334</v>
      </c>
    </row>
    <row r="3861" spans="1:14" x14ac:dyDescent="0.2">
      <c r="A3861" s="18">
        <v>43001</v>
      </c>
      <c r="B3861" s="27">
        <v>8145679.2777777426</v>
      </c>
      <c r="C3861" s="27">
        <v>8430964.2777777426</v>
      </c>
      <c r="D3861" s="27">
        <v>7421468</v>
      </c>
      <c r="E3861" s="27">
        <v>-13055.277777742594</v>
      </c>
      <c r="F3861" s="27">
        <f t="shared" si="3726"/>
        <v>15554092</v>
      </c>
      <c r="G3861" s="27">
        <f t="shared" si="3727"/>
        <v>15839377</v>
      </c>
      <c r="H3861" s="27"/>
      <c r="I3861" s="27">
        <f t="shared" si="3719"/>
        <v>5315543.839425602</v>
      </c>
      <c r="J3861" s="6">
        <f t="shared" si="3744"/>
        <v>5185430.7394256014</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10161822.233333332</v>
      </c>
    </row>
    <row r="3862" spans="1:14" x14ac:dyDescent="0.2">
      <c r="A3862" s="18">
        <v>43002</v>
      </c>
      <c r="B3862" s="27">
        <v>1481253.1587456353</v>
      </c>
      <c r="C3862" s="27">
        <v>1669585.1587456353</v>
      </c>
      <c r="D3862" s="27">
        <v>7362006</v>
      </c>
      <c r="E3862" s="27">
        <v>48677.841254364699</v>
      </c>
      <c r="F3862" s="27">
        <f t="shared" si="3726"/>
        <v>8891937</v>
      </c>
      <c r="G3862" s="27">
        <f t="shared" si="3727"/>
        <v>9080269</v>
      </c>
      <c r="H3862" s="27"/>
      <c r="I3862" s="27">
        <f t="shared" si="3719"/>
        <v>4589607.8903701929</v>
      </c>
      <c r="J3862" s="6">
        <f t="shared" si="3744"/>
        <v>4469198.4903701926</v>
      </c>
      <c r="K3862" s="27">
        <f t="shared" si="3748"/>
        <v>5024417.8049521884</v>
      </c>
      <c r="L3862" s="27">
        <f t="shared" si="3749"/>
        <v>33035.371344286701</v>
      </c>
      <c r="M3862" s="27">
        <f t="shared" si="3750"/>
        <v>9647061.0666666664</v>
      </c>
      <c r="N3862" s="27">
        <f t="shared" si="3743"/>
        <v>9526651.666666666</v>
      </c>
    </row>
    <row r="3863" spans="1:14" x14ac:dyDescent="0.2">
      <c r="A3863" s="18">
        <v>43003</v>
      </c>
      <c r="B3863" s="27">
        <v>-5093882.1123237479</v>
      </c>
      <c r="C3863" s="27">
        <v>-4832161.1123237479</v>
      </c>
      <c r="D3863" s="27">
        <v>6546678</v>
      </c>
      <c r="E3863" s="27">
        <v>98096.112323747948</v>
      </c>
      <c r="F3863" s="27">
        <f t="shared" si="3726"/>
        <v>1550892</v>
      </c>
      <c r="G3863" s="27">
        <f t="shared" si="3727"/>
        <v>1812613</v>
      </c>
      <c r="H3863" s="27"/>
      <c r="I3863" s="27">
        <f t="shared" si="3719"/>
        <v>4479108.6340923272</v>
      </c>
      <c r="J3863" s="6">
        <f t="shared" si="3744"/>
        <v>4373297.0674256608</v>
      </c>
      <c r="K3863" s="27">
        <f t="shared" si="3748"/>
        <v>4969173.6382855214</v>
      </c>
      <c r="L3863" s="27">
        <f t="shared" si="3749"/>
        <v>34825.627622151842</v>
      </c>
      <c r="M3863" s="27">
        <f t="shared" si="3750"/>
        <v>9483107.9000000004</v>
      </c>
      <c r="N3863" s="27">
        <f t="shared" si="3743"/>
        <v>9377296.333333334</v>
      </c>
    </row>
    <row r="3864" spans="1:14" x14ac:dyDescent="0.2">
      <c r="A3864" s="18">
        <v>43004</v>
      </c>
      <c r="B3864" s="27">
        <v>2915495.4713700265</v>
      </c>
      <c r="C3864" s="27">
        <v>3117248.4713700265</v>
      </c>
      <c r="D3864" s="27">
        <v>5584117.5059300493</v>
      </c>
      <c r="E3864" s="27">
        <v>53672.022699924186</v>
      </c>
      <c r="F3864" s="27">
        <f t="shared" si="3726"/>
        <v>8553285</v>
      </c>
      <c r="G3864" s="27">
        <f t="shared" si="3727"/>
        <v>8755038</v>
      </c>
      <c r="H3864" s="27"/>
      <c r="I3864" s="27">
        <f t="shared" si="3719"/>
        <v>3945814.9055567482</v>
      </c>
      <c r="J3864" s="6">
        <f t="shared" si="3744"/>
        <v>3853984.2388900816</v>
      </c>
      <c r="K3864" s="27">
        <f t="shared" si="3748"/>
        <v>4994842.2551498562</v>
      </c>
      <c r="L3864" s="27">
        <f t="shared" si="3749"/>
        <v>35257.139293395448</v>
      </c>
      <c r="M3864" s="27">
        <f t="shared" si="3750"/>
        <v>8975914.3000000007</v>
      </c>
      <c r="N3864" s="27">
        <f t="shared" si="3750"/>
        <v>8884083.6333333328</v>
      </c>
    </row>
    <row r="3865" spans="1:14" x14ac:dyDescent="0.2">
      <c r="A3865" s="18">
        <v>43005</v>
      </c>
      <c r="B3865" s="27">
        <v>10276742.332583141</v>
      </c>
      <c r="C3865" s="27">
        <v>10180712.332583141</v>
      </c>
      <c r="D3865" s="27">
        <v>4910627</v>
      </c>
      <c r="E3865" s="27">
        <v>403402.66741685942</v>
      </c>
      <c r="F3865" s="27">
        <f t="shared" si="3726"/>
        <v>15590772</v>
      </c>
      <c r="G3865" s="27">
        <f t="shared" si="3727"/>
        <v>15494742</v>
      </c>
      <c r="H3865" s="27"/>
      <c r="I3865" s="27">
        <f t="shared" si="3719"/>
        <v>4004083.1174697573</v>
      </c>
      <c r="J3865" s="6">
        <f t="shared" si="3744"/>
        <v>3912136.7508030906</v>
      </c>
      <c r="K3865" s="27">
        <f t="shared" si="3748"/>
        <v>5001983.555149856</v>
      </c>
      <c r="L3865" s="27">
        <f t="shared" si="3749"/>
        <v>47177.427380386427</v>
      </c>
      <c r="M3865" s="27">
        <f t="shared" si="3750"/>
        <v>9053244.0999999996</v>
      </c>
      <c r="N3865" s="27">
        <f t="shared" si="3750"/>
        <v>8961297.7333333325</v>
      </c>
    </row>
    <row r="3866" spans="1:14" x14ac:dyDescent="0.2">
      <c r="A3866" s="18">
        <v>43006</v>
      </c>
      <c r="B3866" s="27">
        <v>8911532.1686198227</v>
      </c>
      <c r="C3866" s="27">
        <v>9060611.1686198227</v>
      </c>
      <c r="D3866" s="27">
        <v>4882938</v>
      </c>
      <c r="E3866" s="27">
        <v>186513.83138017729</v>
      </c>
      <c r="F3866" s="27">
        <f t="shared" si="3726"/>
        <v>13980984</v>
      </c>
      <c r="G3866" s="27">
        <f t="shared" si="3727"/>
        <v>14130063</v>
      </c>
      <c r="H3866" s="27"/>
      <c r="I3866" s="27">
        <f t="shared" si="3719"/>
        <v>4419797.2596206879</v>
      </c>
      <c r="J3866" s="6">
        <f t="shared" si="3744"/>
        <v>4336271.3262873543</v>
      </c>
      <c r="K3866" s="27">
        <f t="shared" si="3748"/>
        <v>4922240.3218165226</v>
      </c>
      <c r="L3866" s="27">
        <f t="shared" si="3749"/>
        <v>55223.651896122909</v>
      </c>
      <c r="M3866" s="27">
        <f t="shared" si="3750"/>
        <v>9397261.2333333325</v>
      </c>
      <c r="N3866" s="27">
        <f t="shared" si="3750"/>
        <v>9313735.3000000007</v>
      </c>
    </row>
    <row r="3867" spans="1:14" x14ac:dyDescent="0.2">
      <c r="A3867" s="18">
        <v>43007</v>
      </c>
      <c r="B3867" s="27">
        <v>1497062.0318215406</v>
      </c>
      <c r="C3867" s="27">
        <v>1673018.0318215406</v>
      </c>
      <c r="D3867" s="27">
        <v>4701247.9586226409</v>
      </c>
      <c r="E3867" s="27">
        <v>-126490.99044418149</v>
      </c>
      <c r="F3867" s="27">
        <f t="shared" si="3726"/>
        <v>6071819</v>
      </c>
      <c r="G3867" s="27">
        <f t="shared" si="3727"/>
        <v>6247775</v>
      </c>
      <c r="H3867" s="27"/>
      <c r="I3867" s="27">
        <f t="shared" si="3719"/>
        <v>4547406.4761898527</v>
      </c>
      <c r="J3867" s="6">
        <f t="shared" si="3744"/>
        <v>4473114.5761898523</v>
      </c>
      <c r="K3867" s="27">
        <f t="shared" si="3748"/>
        <v>4868038.8871039441</v>
      </c>
      <c r="L3867" s="27">
        <f t="shared" si="3749"/>
        <v>52331.870039536429</v>
      </c>
      <c r="M3867" s="27">
        <f t="shared" si="3750"/>
        <v>9467777.2333333325</v>
      </c>
      <c r="N3867" s="27">
        <f t="shared" si="3750"/>
        <v>9393485.333333334</v>
      </c>
    </row>
    <row r="3868" spans="1:14" x14ac:dyDescent="0.2">
      <c r="A3868" s="18">
        <v>43008</v>
      </c>
      <c r="B3868" s="26">
        <v>12554488.729962053</v>
      </c>
      <c r="C3868" s="26">
        <v>12750658.729962053</v>
      </c>
      <c r="D3868" s="26">
        <v>4118518.4468161245</v>
      </c>
      <c r="E3868" s="26">
        <v>-322254.1767781768</v>
      </c>
      <c r="F3868" s="26">
        <f t="shared" si="3726"/>
        <v>16350753</v>
      </c>
      <c r="G3868" s="26">
        <f t="shared" si="3727"/>
        <v>16546923.000000002</v>
      </c>
      <c r="H3868" s="26"/>
      <c r="I3868" s="26">
        <f t="shared" si="3719"/>
        <v>4592570.7012397442</v>
      </c>
      <c r="J3868" s="6">
        <f t="shared" si="3744"/>
        <v>4529985.9012397425</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9364072.833333334</v>
      </c>
    </row>
    <row r="3869" spans="1:14" x14ac:dyDescent="0.2">
      <c r="A3869" s="19">
        <v>43009</v>
      </c>
      <c r="B3869" s="27">
        <v>-6485436.6436632238</v>
      </c>
      <c r="C3869" s="27">
        <v>-6355056.6436632238</v>
      </c>
      <c r="D3869" s="27">
        <v>4926977</v>
      </c>
      <c r="E3869" s="27">
        <v>145308.64366322383</v>
      </c>
      <c r="F3869" s="27">
        <f t="shared" si="3726"/>
        <v>-1413151</v>
      </c>
      <c r="G3869" s="27">
        <f t="shared" si="3727"/>
        <v>-1282771</v>
      </c>
      <c r="H3869" s="27"/>
      <c r="I3869" s="27">
        <f t="shared" si="3719"/>
        <v>4240590.4183167275</v>
      </c>
      <c r="J3869" s="6">
        <f t="shared" si="3744"/>
        <v>4236063.3849833952</v>
      </c>
      <c r="K3869" s="27">
        <f t="shared" si="3751"/>
        <v>4805033.1019978141</v>
      </c>
      <c r="L3869" s="27">
        <f t="shared" si="3752"/>
        <v>43530.546352123099</v>
      </c>
      <c r="M3869" s="27">
        <f t="shared" si="3753"/>
        <v>9089154.0666666664</v>
      </c>
      <c r="N3869" s="27">
        <f t="shared" si="3750"/>
        <v>9084627.0333333332</v>
      </c>
    </row>
    <row r="3870" spans="1:14" x14ac:dyDescent="0.2">
      <c r="A3870" s="18">
        <v>43010</v>
      </c>
      <c r="B3870" s="27">
        <v>3823072.8505693646</v>
      </c>
      <c r="C3870" s="27">
        <v>3813060.8505693646</v>
      </c>
      <c r="D3870" s="27">
        <v>4973772.9199820282</v>
      </c>
      <c r="E3870" s="27">
        <v>-101531.77055139281</v>
      </c>
      <c r="F3870" s="27">
        <f t="shared" si="3726"/>
        <v>8695314</v>
      </c>
      <c r="G3870" s="27">
        <f t="shared" si="3727"/>
        <v>8685302</v>
      </c>
      <c r="H3870" s="27"/>
      <c r="I3870" s="27">
        <f t="shared" si="3719"/>
        <v>3950551.6883351794</v>
      </c>
      <c r="J3870" s="6">
        <f t="shared" si="3744"/>
        <v>3998923.7216685126</v>
      </c>
      <c r="K3870" s="27">
        <f t="shared" si="3751"/>
        <v>4872122.9235688504</v>
      </c>
      <c r="L3870" s="27">
        <f t="shared" si="3752"/>
        <v>34039.188095969024</v>
      </c>
      <c r="M3870" s="27">
        <f t="shared" si="3753"/>
        <v>8856713.8000000007</v>
      </c>
      <c r="N3870" s="27">
        <f t="shared" si="3750"/>
        <v>8905085.833333334</v>
      </c>
    </row>
    <row r="3871" spans="1:14" x14ac:dyDescent="0.2">
      <c r="A3871" s="18">
        <v>43011</v>
      </c>
      <c r="B3871" s="27">
        <v>-6516054.7151624318</v>
      </c>
      <c r="C3871" s="27">
        <v>-6571705.7151624318</v>
      </c>
      <c r="D3871" s="27">
        <v>4848208.1037890352</v>
      </c>
      <c r="E3871" s="27">
        <v>-182287.38862660341</v>
      </c>
      <c r="F3871" s="27">
        <f t="shared" si="3726"/>
        <v>-1850134</v>
      </c>
      <c r="G3871" s="27">
        <f t="shared" si="3727"/>
        <v>-1905785</v>
      </c>
      <c r="H3871" s="27"/>
      <c r="I3871" s="27">
        <f t="shared" ref="I3871:I3934" si="3754">AVERAGE(B3842:B3871)</f>
        <v>3286607.6123889089</v>
      </c>
      <c r="J3871" s="6">
        <f t="shared" si="3744"/>
        <v>3336816.7790555754</v>
      </c>
      <c r="K3871" s="27">
        <f t="shared" si="3751"/>
        <v>4972551.9270284856</v>
      </c>
      <c r="L3871" s="27">
        <f t="shared" si="3752"/>
        <v>31213.46058260513</v>
      </c>
      <c r="M3871" s="27">
        <f t="shared" si="3753"/>
        <v>8290373</v>
      </c>
      <c r="N3871" s="27">
        <f t="shared" si="3750"/>
        <v>8340582.166666667</v>
      </c>
    </row>
    <row r="3872" spans="1:14" x14ac:dyDescent="0.2">
      <c r="A3872" s="18">
        <v>43012</v>
      </c>
      <c r="B3872" s="27">
        <v>9043365.6974608339</v>
      </c>
      <c r="C3872" s="27">
        <v>8962339.6974608339</v>
      </c>
      <c r="D3872" s="27">
        <v>5276497.6281045536</v>
      </c>
      <c r="E3872" s="27">
        <v>-267628.32556538656</v>
      </c>
      <c r="F3872" s="27">
        <f t="shared" si="3726"/>
        <v>14052235</v>
      </c>
      <c r="G3872" s="27">
        <f t="shared" si="3727"/>
        <v>13971209</v>
      </c>
      <c r="H3872" s="27"/>
      <c r="I3872" s="27">
        <f t="shared" si="3754"/>
        <v>3060742.99113992</v>
      </c>
      <c r="J3872" s="6">
        <f t="shared" si="3744"/>
        <v>3110758.8578065867</v>
      </c>
      <c r="K3872" s="27">
        <f t="shared" si="3751"/>
        <v>5049061.9812986376</v>
      </c>
      <c r="L3872" s="27">
        <f t="shared" si="3752"/>
        <v>28187.527561442428</v>
      </c>
      <c r="M3872" s="27">
        <f t="shared" si="3753"/>
        <v>8137992.5</v>
      </c>
      <c r="N3872" s="27">
        <f t="shared" si="3750"/>
        <v>8188008.3666666662</v>
      </c>
    </row>
    <row r="3873" spans="1:14" x14ac:dyDescent="0.2">
      <c r="A3873" s="18">
        <v>43013</v>
      </c>
      <c r="B3873" s="27">
        <v>-9853088.6855051219</v>
      </c>
      <c r="C3873" s="27">
        <v>-9819380.6855051219</v>
      </c>
      <c r="D3873" s="27">
        <v>4778877</v>
      </c>
      <c r="E3873" s="27">
        <v>-208734.31449487805</v>
      </c>
      <c r="F3873" s="27">
        <f t="shared" si="3726"/>
        <v>-5282946</v>
      </c>
      <c r="G3873" s="27">
        <f t="shared" si="3727"/>
        <v>-5249238</v>
      </c>
      <c r="H3873" s="27"/>
      <c r="I3873" s="27">
        <f t="shared" si="3754"/>
        <v>2884483.2272552582</v>
      </c>
      <c r="J3873" s="6">
        <f t="shared" si="3744"/>
        <v>2938692.9272552584</v>
      </c>
      <c r="K3873" s="27">
        <f t="shared" si="3751"/>
        <v>5100531.4146319721</v>
      </c>
      <c r="L3873" s="27">
        <f t="shared" si="3752"/>
        <v>16797.291446104085</v>
      </c>
      <c r="M3873" s="27">
        <f t="shared" si="3753"/>
        <v>8001811.9333333336</v>
      </c>
      <c r="N3873" s="27">
        <f t="shared" si="3750"/>
        <v>8056021.6333333338</v>
      </c>
    </row>
    <row r="3874" spans="1:14" x14ac:dyDescent="0.2">
      <c r="A3874" s="18">
        <v>43014</v>
      </c>
      <c r="B3874" s="27">
        <v>9982055.1678661928</v>
      </c>
      <c r="C3874" s="27">
        <v>10010080.167866193</v>
      </c>
      <c r="D3874" s="27">
        <v>4628265</v>
      </c>
      <c r="E3874" s="27">
        <v>90949.832133807242</v>
      </c>
      <c r="F3874" s="27">
        <f t="shared" si="3726"/>
        <v>14701270</v>
      </c>
      <c r="G3874" s="27">
        <f t="shared" si="3727"/>
        <v>14729295</v>
      </c>
      <c r="H3874" s="27"/>
      <c r="I3874" s="27">
        <f t="shared" si="3754"/>
        <v>3078522.3937400631</v>
      </c>
      <c r="J3874" s="6">
        <f t="shared" si="3744"/>
        <v>3063965.6270733965</v>
      </c>
      <c r="K3874" s="27">
        <f t="shared" si="3751"/>
        <v>5137412.0479653049</v>
      </c>
      <c r="L3874" s="27">
        <f t="shared" si="3752"/>
        <v>16276.491627966489</v>
      </c>
      <c r="M3874" s="27">
        <f t="shared" si="3753"/>
        <v>8232210.9333333336</v>
      </c>
      <c r="N3874" s="27">
        <f t="shared" si="3750"/>
        <v>8217654.166666667</v>
      </c>
    </row>
    <row r="3875" spans="1:14" x14ac:dyDescent="0.2">
      <c r="A3875" s="18">
        <v>43015</v>
      </c>
      <c r="B3875" s="27">
        <v>4176249.5075624269</v>
      </c>
      <c r="C3875" s="27">
        <v>4290587.5075624269</v>
      </c>
      <c r="D3875" s="27">
        <v>4406849</v>
      </c>
      <c r="E3875" s="27">
        <v>-212580.50756242685</v>
      </c>
      <c r="F3875" s="27">
        <f t="shared" si="3726"/>
        <v>8370518</v>
      </c>
      <c r="G3875" s="27">
        <f t="shared" si="3727"/>
        <v>8484856</v>
      </c>
      <c r="H3875" s="27"/>
      <c r="I3875" s="27">
        <f t="shared" si="3754"/>
        <v>3594125.9996588905</v>
      </c>
      <c r="J3875" s="6">
        <f t="shared" si="3744"/>
        <v>3587117.2996588903</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8769913.9666666668</v>
      </c>
    </row>
    <row r="3876" spans="1:14" x14ac:dyDescent="0.2">
      <c r="A3876" s="18">
        <v>43016</v>
      </c>
      <c r="B3876" s="27">
        <v>13480566.205845647</v>
      </c>
      <c r="C3876" s="27">
        <v>13846709.205845647</v>
      </c>
      <c r="D3876" s="27">
        <v>4478107</v>
      </c>
      <c r="E3876" s="27">
        <v>-308768.20584564656</v>
      </c>
      <c r="F3876" s="27">
        <f t="shared" si="3726"/>
        <v>17649905</v>
      </c>
      <c r="G3876" s="27">
        <f t="shared" si="3727"/>
        <v>18016048</v>
      </c>
      <c r="H3876" s="27"/>
      <c r="I3876" s="27">
        <f t="shared" si="3754"/>
        <v>4095269.1954221376</v>
      </c>
      <c r="J3876" s="6">
        <f t="shared" si="3744"/>
        <v>4104639.5620888043</v>
      </c>
      <c r="K3876" s="27">
        <f t="shared" si="3755"/>
        <v>5194312.9812986385</v>
      </c>
      <c r="L3876" s="27">
        <f t="shared" si="3756"/>
        <v>2179.4566125584147</v>
      </c>
      <c r="M3876" s="27">
        <f t="shared" si="3757"/>
        <v>9291761.6333333328</v>
      </c>
      <c r="N3876" s="27">
        <f t="shared" si="3750"/>
        <v>9301132</v>
      </c>
    </row>
    <row r="3877" spans="1:14" x14ac:dyDescent="0.2">
      <c r="A3877" s="18">
        <v>43017</v>
      </c>
      <c r="B3877" s="27">
        <v>7656648.6818889752</v>
      </c>
      <c r="C3877" s="27">
        <v>7050801.015222311</v>
      </c>
      <c r="D3877" s="27">
        <v>4340521</v>
      </c>
      <c r="E3877" s="27">
        <v>-327636.6818889752</v>
      </c>
      <c r="F3877" s="27">
        <f t="shared" si="3726"/>
        <v>11669533</v>
      </c>
      <c r="G3877" s="27">
        <f t="shared" si="3727"/>
        <v>11063685.333333336</v>
      </c>
      <c r="H3877" s="27"/>
      <c r="I3877" s="27">
        <f t="shared" si="3754"/>
        <v>3624101.8676054776</v>
      </c>
      <c r="J3877" s="6">
        <f t="shared" si="3744"/>
        <v>3617813.4453832558</v>
      </c>
      <c r="K3877" s="27">
        <f t="shared" si="3755"/>
        <v>5227409.5146319708</v>
      </c>
      <c r="L3877" s="27">
        <f t="shared" si="3756"/>
        <v>-4730.4822374484811</v>
      </c>
      <c r="M3877" s="27">
        <f t="shared" si="3757"/>
        <v>8846780.9000000004</v>
      </c>
      <c r="N3877" s="27">
        <f t="shared" si="3757"/>
        <v>8840492.4777777772</v>
      </c>
    </row>
    <row r="3878" spans="1:14" x14ac:dyDescent="0.2">
      <c r="A3878" s="18">
        <v>43018</v>
      </c>
      <c r="B3878" s="27">
        <v>-6893459.4719531611</v>
      </c>
      <c r="C3878" s="27">
        <v>-5521000.9163976014</v>
      </c>
      <c r="D3878" s="27">
        <v>3246215</v>
      </c>
      <c r="E3878" s="27">
        <v>414902.47195316106</v>
      </c>
      <c r="F3878" s="27">
        <f t="shared" si="3726"/>
        <v>-3232342</v>
      </c>
      <c r="G3878" s="27">
        <f t="shared" si="3727"/>
        <v>-1859883.4444444403</v>
      </c>
      <c r="H3878" s="27"/>
      <c r="I3878" s="27">
        <f t="shared" si="3754"/>
        <v>3414493.6563704689</v>
      </c>
      <c r="J3878" s="6">
        <f t="shared" si="3744"/>
        <v>3458390.7526667654</v>
      </c>
      <c r="K3878" s="27">
        <f t="shared" si="3755"/>
        <v>5195786.6479653036</v>
      </c>
      <c r="L3878" s="27">
        <f t="shared" si="3756"/>
        <v>7508.2956642265744</v>
      </c>
      <c r="M3878" s="27">
        <f t="shared" si="3757"/>
        <v>8617788.5999999996</v>
      </c>
      <c r="N3878" s="27">
        <f t="shared" si="3757"/>
        <v>8661685.696296297</v>
      </c>
    </row>
    <row r="3879" spans="1:14" x14ac:dyDescent="0.2">
      <c r="A3879" s="18">
        <v>43019</v>
      </c>
      <c r="B3879" s="27">
        <v>-5473824.2502789441</v>
      </c>
      <c r="C3879" s="27">
        <v>-5571617.2502789441</v>
      </c>
      <c r="D3879" s="27">
        <v>4313042</v>
      </c>
      <c r="E3879" s="27">
        <v>46343.25027894415</v>
      </c>
      <c r="F3879" s="27">
        <f t="shared" si="3726"/>
        <v>-1114439</v>
      </c>
      <c r="G3879" s="27">
        <f t="shared" si="3727"/>
        <v>-1212232</v>
      </c>
      <c r="H3879" s="27"/>
      <c r="I3879" s="27">
        <f t="shared" si="3754"/>
        <v>3251585.8405950684</v>
      </c>
      <c r="J3879" s="6">
        <f t="shared" si="3744"/>
        <v>3296605.2035580319</v>
      </c>
      <c r="K3879" s="27">
        <f t="shared" si="3755"/>
        <v>5223055.881298637</v>
      </c>
      <c r="L3879" s="27">
        <f t="shared" si="3756"/>
        <v>-12115.521893705738</v>
      </c>
      <c r="M3879" s="27">
        <f t="shared" si="3757"/>
        <v>8462526.1999999993</v>
      </c>
      <c r="N3879" s="27">
        <f t="shared" si="3757"/>
        <v>8507545.5629629623</v>
      </c>
    </row>
    <row r="3880" spans="1:14" x14ac:dyDescent="0.2">
      <c r="A3880" s="18">
        <v>43020</v>
      </c>
      <c r="B3880" s="27">
        <v>7222282.1136476249</v>
      </c>
      <c r="C3880" s="27">
        <v>7130805.1136476249</v>
      </c>
      <c r="D3880" s="27">
        <v>5704385</v>
      </c>
      <c r="E3880" s="27">
        <v>417941.88635237515</v>
      </c>
      <c r="F3880" s="27">
        <f t="shared" si="3726"/>
        <v>13344609</v>
      </c>
      <c r="G3880" s="27">
        <f t="shared" si="3727"/>
        <v>13253132</v>
      </c>
      <c r="H3880" s="27"/>
      <c r="I3880" s="27">
        <f t="shared" si="3754"/>
        <v>3084497.0243009501</v>
      </c>
      <c r="J3880" s="6">
        <f t="shared" si="3744"/>
        <v>3131839.5872639134</v>
      </c>
      <c r="K3880" s="27">
        <f t="shared" si="3755"/>
        <v>5317788.7812986374</v>
      </c>
      <c r="L3880" s="27">
        <f t="shared" si="3756"/>
        <v>-405.83893292043359</v>
      </c>
      <c r="M3880" s="27">
        <f t="shared" si="3757"/>
        <v>8401879.9666666668</v>
      </c>
      <c r="N3880" s="27">
        <f t="shared" si="3757"/>
        <v>8449222.5296296291</v>
      </c>
    </row>
    <row r="3881" spans="1:14" x14ac:dyDescent="0.2">
      <c r="A3881" s="18">
        <v>43021</v>
      </c>
      <c r="B3881" s="27">
        <v>-5451179.3211867847</v>
      </c>
      <c r="C3881" s="27">
        <v>-5429162.3211867847</v>
      </c>
      <c r="D3881" s="27">
        <v>6169448</v>
      </c>
      <c r="E3881" s="27">
        <v>174731.32118678465</v>
      </c>
      <c r="F3881" s="27">
        <f t="shared" si="3726"/>
        <v>893000</v>
      </c>
      <c r="G3881" s="27">
        <f t="shared" si="3727"/>
        <v>915017</v>
      </c>
      <c r="H3881" s="27"/>
      <c r="I3881" s="27">
        <f t="shared" si="3754"/>
        <v>2839244.8362210724</v>
      </c>
      <c r="J3881" s="6">
        <f t="shared" si="3744"/>
        <v>2893212.632517369</v>
      </c>
      <c r="K3881" s="27">
        <f t="shared" si="3755"/>
        <v>5432745.547965304</v>
      </c>
      <c r="L3881" s="27">
        <f t="shared" si="3756"/>
        <v>1498.5158136239895</v>
      </c>
      <c r="M3881" s="27">
        <f t="shared" si="3757"/>
        <v>8273488.9000000004</v>
      </c>
      <c r="N3881" s="27">
        <f t="shared" si="3757"/>
        <v>8327456.6962962961</v>
      </c>
    </row>
    <row r="3882" spans="1:14" x14ac:dyDescent="0.2">
      <c r="A3882" s="18">
        <v>43022</v>
      </c>
      <c r="B3882" s="27">
        <v>-360365.37740098126</v>
      </c>
      <c r="C3882" s="27">
        <v>-377315.37740098126</v>
      </c>
      <c r="D3882" s="27">
        <v>6301979</v>
      </c>
      <c r="E3882" s="27">
        <v>244820.37740098126</v>
      </c>
      <c r="F3882" s="27">
        <f t="shared" si="3726"/>
        <v>6186434</v>
      </c>
      <c r="G3882" s="27">
        <f t="shared" si="3727"/>
        <v>6169484</v>
      </c>
      <c r="H3882" s="27"/>
      <c r="I3882" s="27">
        <f t="shared" si="3754"/>
        <v>2760438.2789289397</v>
      </c>
      <c r="J3882" s="6">
        <f t="shared" si="3744"/>
        <v>2821630.6085585696</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8357101.1296296297</v>
      </c>
    </row>
    <row r="3883" spans="1:14" x14ac:dyDescent="0.2">
      <c r="A3883" s="18">
        <v>43023</v>
      </c>
      <c r="B3883" s="27">
        <v>-635175.282277463</v>
      </c>
      <c r="C3883" s="27">
        <v>-658124.282277463</v>
      </c>
      <c r="D3883" s="27">
        <v>6722701</v>
      </c>
      <c r="E3883" s="27">
        <v>15160.282277463004</v>
      </c>
      <c r="F3883" s="27">
        <f t="shared" si="3726"/>
        <v>6102686</v>
      </c>
      <c r="G3883" s="27">
        <f t="shared" si="3727"/>
        <v>6079737</v>
      </c>
      <c r="H3883" s="27"/>
      <c r="I3883" s="27">
        <f t="shared" si="3754"/>
        <v>2676840.8281163424</v>
      </c>
      <c r="J3883" s="6">
        <f t="shared" si="3744"/>
        <v>2746579.8244126397</v>
      </c>
      <c r="K3883" s="27">
        <f t="shared" si="3758"/>
        <v>5574442.3146319706</v>
      </c>
      <c r="L3883" s="27">
        <f t="shared" si="3759"/>
        <v>14524.02391835327</v>
      </c>
      <c r="M3883" s="27">
        <f t="shared" si="3760"/>
        <v>8265807.166666667</v>
      </c>
      <c r="N3883" s="27">
        <f t="shared" si="3757"/>
        <v>8335546.1629629629</v>
      </c>
    </row>
    <row r="3884" spans="1:14" x14ac:dyDescent="0.2">
      <c r="A3884" s="18">
        <v>43024</v>
      </c>
      <c r="B3884" s="27">
        <v>-8703686.5337778311</v>
      </c>
      <c r="C3884" s="27">
        <v>-8731174.5337778311</v>
      </c>
      <c r="D3884" s="27">
        <v>6693165</v>
      </c>
      <c r="E3884" s="27">
        <v>169944.53377783112</v>
      </c>
      <c r="F3884" s="27">
        <f t="shared" si="3726"/>
        <v>-1840577</v>
      </c>
      <c r="G3884" s="27">
        <f t="shared" si="3727"/>
        <v>-1868065</v>
      </c>
      <c r="H3884" s="27"/>
      <c r="I3884" s="27">
        <f t="shared" si="3754"/>
        <v>2625554.0139073967</v>
      </c>
      <c r="J3884" s="6">
        <f t="shared" si="3744"/>
        <v>2703968.2102036923</v>
      </c>
      <c r="K3884" s="27">
        <f t="shared" si="3758"/>
        <v>5583504.7812986374</v>
      </c>
      <c r="L3884" s="27">
        <f t="shared" si="3759"/>
        <v>21325.704793966561</v>
      </c>
      <c r="M3884" s="27">
        <f t="shared" si="3760"/>
        <v>8230384.5</v>
      </c>
      <c r="N3884" s="27">
        <f t="shared" si="3757"/>
        <v>8308798.6962962961</v>
      </c>
    </row>
    <row r="3885" spans="1:14" x14ac:dyDescent="0.2">
      <c r="A3885" s="18">
        <v>43025</v>
      </c>
      <c r="B3885" s="27">
        <v>50713.298131942749</v>
      </c>
      <c r="C3885" s="27">
        <v>-7284.701868057251</v>
      </c>
      <c r="D3885" s="27">
        <v>6759595</v>
      </c>
      <c r="E3885" s="27">
        <v>-118671.29813194275</v>
      </c>
      <c r="F3885" s="27">
        <f t="shared" si="3726"/>
        <v>6691637</v>
      </c>
      <c r="G3885" s="27">
        <f t="shared" si="3727"/>
        <v>6633639</v>
      </c>
      <c r="H3885" s="27"/>
      <c r="I3885" s="27">
        <f t="shared" si="3754"/>
        <v>2541603.9031600864</v>
      </c>
      <c r="J3885" s="6">
        <f t="shared" si="3744"/>
        <v>2626813.3327897163</v>
      </c>
      <c r="K3885" s="27">
        <f t="shared" si="3758"/>
        <v>5619199.4812986376</v>
      </c>
      <c r="L3885" s="27">
        <f t="shared" si="3759"/>
        <v>17333.04887460998</v>
      </c>
      <c r="M3885" s="27">
        <f t="shared" si="3760"/>
        <v>8178136.4333333336</v>
      </c>
      <c r="N3885" s="27">
        <f t="shared" si="3757"/>
        <v>8263345.8629629631</v>
      </c>
    </row>
    <row r="3886" spans="1:14" x14ac:dyDescent="0.2">
      <c r="A3886" s="18">
        <v>43026</v>
      </c>
      <c r="B3886" s="27">
        <v>13498452.070549998</v>
      </c>
      <c r="C3886" s="27">
        <v>13452015.070549998</v>
      </c>
      <c r="D3886" s="27">
        <v>6931916</v>
      </c>
      <c r="E3886" s="27">
        <v>157323.92945000157</v>
      </c>
      <c r="F3886" s="27">
        <f t="shared" si="3726"/>
        <v>20587692</v>
      </c>
      <c r="G3886" s="27">
        <f t="shared" si="3727"/>
        <v>20541255</v>
      </c>
      <c r="H3886" s="27"/>
      <c r="I3886" s="27">
        <f t="shared" si="3754"/>
        <v>2911061.9593422213</v>
      </c>
      <c r="J3886" s="6">
        <f t="shared" si="3744"/>
        <v>2998221.9223051844</v>
      </c>
      <c r="K3886" s="27">
        <f t="shared" si="3758"/>
        <v>5666868.881298637</v>
      </c>
      <c r="L3886" s="27">
        <f t="shared" si="3759"/>
        <v>12788.126025807485</v>
      </c>
      <c r="M3886" s="27">
        <f t="shared" si="3760"/>
        <v>8590718.9666666668</v>
      </c>
      <c r="N3886" s="27">
        <f t="shared" si="3757"/>
        <v>8677878.9296296295</v>
      </c>
    </row>
    <row r="3887" spans="1:14" x14ac:dyDescent="0.2">
      <c r="A3887" s="18">
        <v>43027</v>
      </c>
      <c r="B3887" s="27">
        <v>-3209180.6822523419</v>
      </c>
      <c r="C3887" s="27">
        <v>-3258464.6822523419</v>
      </c>
      <c r="D3887" s="27">
        <v>7062367</v>
      </c>
      <c r="E3887" s="27">
        <v>-195984.31774765812</v>
      </c>
      <c r="F3887" s="27">
        <f t="shared" si="3726"/>
        <v>3657202</v>
      </c>
      <c r="G3887" s="27">
        <f t="shared" si="3727"/>
        <v>3607918</v>
      </c>
      <c r="H3887" s="27"/>
      <c r="I3887" s="27">
        <f t="shared" si="3754"/>
        <v>2410197.213248976</v>
      </c>
      <c r="J3887" s="6">
        <f t="shared" si="3744"/>
        <v>2493833.8095452725</v>
      </c>
      <c r="K3887" s="27">
        <f t="shared" si="3758"/>
        <v>5614566.1854414809</v>
      </c>
      <c r="L3887" s="27">
        <f t="shared" si="3759"/>
        <v>4318.7679762095831</v>
      </c>
      <c r="M3887" s="27">
        <f t="shared" si="3760"/>
        <v>8029082.166666667</v>
      </c>
      <c r="N3887" s="27">
        <f t="shared" si="3757"/>
        <v>8112718.7629629634</v>
      </c>
    </row>
    <row r="3888" spans="1:14" x14ac:dyDescent="0.2">
      <c r="A3888" s="18">
        <v>43028</v>
      </c>
      <c r="B3888" s="27">
        <v>37937.635921776295</v>
      </c>
      <c r="C3888" s="27">
        <v>37460.635921776295</v>
      </c>
      <c r="D3888" s="27">
        <v>6924731</v>
      </c>
      <c r="E3888" s="27">
        <v>208217.36407822371</v>
      </c>
      <c r="F3888" s="27">
        <f t="shared" si="3726"/>
        <v>7170886</v>
      </c>
      <c r="G3888" s="27">
        <f t="shared" si="3727"/>
        <v>7170409</v>
      </c>
      <c r="H3888" s="27"/>
      <c r="I3888" s="27">
        <f t="shared" si="3754"/>
        <v>2160627.2285806774</v>
      </c>
      <c r="J3888" s="6">
        <f t="shared" si="3744"/>
        <v>2241624.0582103059</v>
      </c>
      <c r="K3888" s="27">
        <f t="shared" si="3758"/>
        <v>5618490.4187748143</v>
      </c>
      <c r="L3888" s="27">
        <f t="shared" si="3759"/>
        <v>19000.952644509263</v>
      </c>
      <c r="M3888" s="27">
        <f t="shared" si="3760"/>
        <v>7798118.5999999996</v>
      </c>
      <c r="N3888" s="27">
        <f t="shared" si="3757"/>
        <v>7879115.4296296295</v>
      </c>
    </row>
    <row r="3889" spans="1:14" x14ac:dyDescent="0.2">
      <c r="A3889" s="18">
        <v>43029</v>
      </c>
      <c r="B3889" s="27">
        <v>-1531223.081814222</v>
      </c>
      <c r="C3889" s="27">
        <v>-1545753.081814222</v>
      </c>
      <c r="D3889" s="27">
        <v>5581457</v>
      </c>
      <c r="E3889" s="27">
        <v>196371.08181422204</v>
      </c>
      <c r="F3889" s="27">
        <f t="shared" ref="F3889:F3952" si="3761">SUM(B3889+D3889+E3889)</f>
        <v>4246605</v>
      </c>
      <c r="G3889" s="27">
        <f t="shared" ref="G3889:G3952" si="3762">SUM(C3889:E3889)</f>
        <v>4232075</v>
      </c>
      <c r="H3889" s="27"/>
      <c r="I3889" s="27">
        <f t="shared" si="3754"/>
        <v>2747219.2869140119</v>
      </c>
      <c r="J3889" s="6">
        <f t="shared" si="3744"/>
        <v>2826378.2498769751</v>
      </c>
      <c r="K3889" s="27">
        <f t="shared" si="3758"/>
        <v>5598961.8187748147</v>
      </c>
      <c r="L3889" s="27">
        <f t="shared" si="3759"/>
        <v>24873.32764450703</v>
      </c>
      <c r="M3889" s="27">
        <f t="shared" si="3760"/>
        <v>8371054.4333333336</v>
      </c>
      <c r="N3889" s="27">
        <f t="shared" si="3757"/>
        <v>8450213.3962962963</v>
      </c>
    </row>
    <row r="3890" spans="1:14" x14ac:dyDescent="0.2">
      <c r="A3890" s="18">
        <v>43030</v>
      </c>
      <c r="B3890" s="27">
        <v>-542518.58608243987</v>
      </c>
      <c r="C3890" s="27">
        <v>-553866.58608243987</v>
      </c>
      <c r="D3890" s="27">
        <v>5838606</v>
      </c>
      <c r="E3890" s="27">
        <v>-285335.41391756013</v>
      </c>
      <c r="F3890" s="27">
        <f t="shared" si="3761"/>
        <v>5010752</v>
      </c>
      <c r="G3890" s="27">
        <f t="shared" si="3762"/>
        <v>4999404</v>
      </c>
      <c r="H3890" s="27"/>
      <c r="I3890" s="27">
        <f t="shared" si="3754"/>
        <v>1800150.7218882015</v>
      </c>
      <c r="J3890" s="6">
        <f t="shared" si="3744"/>
        <v>1874819.6515178313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7436043.02962963</v>
      </c>
    </row>
    <row r="3891" spans="1:14" x14ac:dyDescent="0.2">
      <c r="A3891" s="18">
        <v>43031</v>
      </c>
      <c r="B3891" s="27">
        <v>1381128.0113623217</v>
      </c>
      <c r="C3891" s="27">
        <v>1271664.0113623217</v>
      </c>
      <c r="D3891" s="27">
        <v>6407356</v>
      </c>
      <c r="E3891" s="27">
        <v>76806.988637678325</v>
      </c>
      <c r="F3891" s="27">
        <f t="shared" si="3761"/>
        <v>7865291</v>
      </c>
      <c r="G3891" s="27">
        <f t="shared" si="3762"/>
        <v>7755827</v>
      </c>
      <c r="H3891" s="27"/>
      <c r="I3891" s="27">
        <f t="shared" si="3754"/>
        <v>1574665.6796743539</v>
      </c>
      <c r="J3891" s="6">
        <f t="shared" si="3744"/>
        <v>1636176.3093039838</v>
      </c>
      <c r="K3891" s="27">
        <f t="shared" si="3763"/>
        <v>5514039.018774814</v>
      </c>
      <c r="L3891" s="27">
        <f t="shared" si="3764"/>
        <v>16376.03488416473</v>
      </c>
      <c r="M3891" s="27">
        <f t="shared" si="3765"/>
        <v>7105080.7333333334</v>
      </c>
      <c r="N3891" s="27">
        <f t="shared" si="3765"/>
        <v>7166591.3629629631</v>
      </c>
    </row>
    <row r="3892" spans="1:14" x14ac:dyDescent="0.2">
      <c r="A3892" s="18">
        <v>43032</v>
      </c>
      <c r="B3892" s="27">
        <v>-14429931.746564131</v>
      </c>
      <c r="C3892" s="27">
        <v>-14424505.746564131</v>
      </c>
      <c r="D3892" s="27">
        <v>6813638</v>
      </c>
      <c r="E3892" s="27">
        <v>316089.74656413123</v>
      </c>
      <c r="F3892" s="27">
        <f t="shared" si="3761"/>
        <v>-7300204</v>
      </c>
      <c r="G3892" s="27">
        <f t="shared" si="3762"/>
        <v>-7294778</v>
      </c>
      <c r="H3892" s="27"/>
      <c r="I3892" s="27">
        <f t="shared" si="3754"/>
        <v>1044292.8494973618</v>
      </c>
      <c r="J3892" s="6">
        <f t="shared" si="3744"/>
        <v>1099706.612460325</v>
      </c>
      <c r="K3892" s="27">
        <f t="shared" si="3763"/>
        <v>5495760.0854414813</v>
      </c>
      <c r="L3892" s="27">
        <f t="shared" si="3764"/>
        <v>25289.765061156948</v>
      </c>
      <c r="M3892" s="27">
        <f t="shared" si="3765"/>
        <v>6565342.7000000002</v>
      </c>
      <c r="N3892" s="27">
        <f t="shared" si="3765"/>
        <v>6620756.4629629636</v>
      </c>
    </row>
    <row r="3893" spans="1:14" x14ac:dyDescent="0.2">
      <c r="A3893" s="18">
        <v>43033</v>
      </c>
      <c r="B3893" s="27">
        <v>6273827.387717735</v>
      </c>
      <c r="C3893" s="27">
        <v>6228633.387717735</v>
      </c>
      <c r="D3893" s="27">
        <v>4554669</v>
      </c>
      <c r="E3893" s="27">
        <v>497579.61228226498</v>
      </c>
      <c r="F3893" s="27">
        <f t="shared" si="3761"/>
        <v>11326076</v>
      </c>
      <c r="G3893" s="27">
        <f t="shared" si="3762"/>
        <v>11280882</v>
      </c>
      <c r="H3893" s="27"/>
      <c r="I3893" s="27">
        <f t="shared" si="3754"/>
        <v>1423216.4994987447</v>
      </c>
      <c r="J3893" s="6">
        <f t="shared" si="3744"/>
        <v>1468399.7624617079</v>
      </c>
      <c r="K3893" s="27">
        <f t="shared" si="3763"/>
        <v>5429359.7854414815</v>
      </c>
      <c r="L3893" s="27">
        <f t="shared" si="3764"/>
        <v>38605.88172644085</v>
      </c>
      <c r="M3893" s="27">
        <f t="shared" si="3765"/>
        <v>6891182.166666667</v>
      </c>
      <c r="N3893" s="27">
        <f t="shared" si="3765"/>
        <v>6936365.4296296295</v>
      </c>
    </row>
    <row r="3894" spans="1:14" x14ac:dyDescent="0.2">
      <c r="A3894" s="18">
        <v>43034</v>
      </c>
      <c r="B3894" s="27">
        <v>-9568337.5373618454</v>
      </c>
      <c r="C3894" s="27">
        <v>-9643203.5373618454</v>
      </c>
      <c r="D3894" s="27">
        <v>6816365</v>
      </c>
      <c r="E3894" s="27">
        <v>167460.53736184537</v>
      </c>
      <c r="F3894" s="27">
        <f t="shared" si="3761"/>
        <v>-2584512</v>
      </c>
      <c r="G3894" s="27">
        <f t="shared" si="3762"/>
        <v>-2659378</v>
      </c>
      <c r="H3894" s="27"/>
      <c r="I3894" s="27">
        <f t="shared" si="3754"/>
        <v>1007088.7325410155</v>
      </c>
      <c r="J3894" s="6">
        <f t="shared" si="3744"/>
        <v>1043051.3621706456</v>
      </c>
      <c r="K3894" s="27">
        <f t="shared" si="3763"/>
        <v>5470434.7019104799</v>
      </c>
      <c r="L3894" s="27">
        <f t="shared" si="3764"/>
        <v>42398.832215171555</v>
      </c>
      <c r="M3894" s="27">
        <f t="shared" si="3765"/>
        <v>6519922.2666666666</v>
      </c>
      <c r="N3894" s="27">
        <f t="shared" si="3765"/>
        <v>6555884.8962962963</v>
      </c>
    </row>
    <row r="3895" spans="1:14" x14ac:dyDescent="0.2">
      <c r="A3895" s="18">
        <v>43035</v>
      </c>
      <c r="B3895" s="27">
        <v>-10631092.962310873</v>
      </c>
      <c r="C3895" s="27">
        <v>-10074556.962310873</v>
      </c>
      <c r="D3895" s="27">
        <v>6472189</v>
      </c>
      <c r="E3895" s="27">
        <v>18006.962310872972</v>
      </c>
      <c r="F3895" s="27">
        <f t="shared" si="3761"/>
        <v>-4140897</v>
      </c>
      <c r="G3895" s="27">
        <f t="shared" si="3762"/>
        <v>-3584361</v>
      </c>
      <c r="H3895" s="27"/>
      <c r="I3895" s="27">
        <f t="shared" si="3754"/>
        <v>310160.88937788206</v>
      </c>
      <c r="J3895" s="6">
        <f t="shared" si="3744"/>
        <v>367875.71900751191</v>
      </c>
      <c r="K3895" s="27">
        <f t="shared" si="3763"/>
        <v>5522486.7685771463</v>
      </c>
      <c r="L3895" s="27">
        <f t="shared" si="3764"/>
        <v>29552.308711638674</v>
      </c>
      <c r="M3895" s="27">
        <f t="shared" si="3765"/>
        <v>5862199.9666666668</v>
      </c>
      <c r="N3895" s="27">
        <f t="shared" si="3765"/>
        <v>5919914.7962962966</v>
      </c>
    </row>
    <row r="3896" spans="1:14" x14ac:dyDescent="0.2">
      <c r="A3896" s="18">
        <v>43036</v>
      </c>
      <c r="B3896" s="27">
        <v>15810010.583884738</v>
      </c>
      <c r="C3896" s="27">
        <v>15687557.583884738</v>
      </c>
      <c r="D3896" s="27">
        <v>6633534</v>
      </c>
      <c r="E3896" s="27">
        <v>-680538.58388473839</v>
      </c>
      <c r="F3896" s="27">
        <f t="shared" si="3761"/>
        <v>21763006</v>
      </c>
      <c r="G3896" s="27">
        <f t="shared" si="3762"/>
        <v>21640553</v>
      </c>
      <c r="H3896" s="27"/>
      <c r="I3896" s="27">
        <f t="shared" si="3754"/>
        <v>540110.16988671233</v>
      </c>
      <c r="J3896" s="6">
        <f t="shared" si="3744"/>
        <v>588773.9328496753</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6170264.4629629636</v>
      </c>
    </row>
    <row r="3897" spans="1:14" x14ac:dyDescent="0.2">
      <c r="A3897" s="18">
        <v>43037</v>
      </c>
      <c r="B3897" s="27">
        <v>-33182492.875345819</v>
      </c>
      <c r="C3897" s="27">
        <v>-33392262.875345819</v>
      </c>
      <c r="D3897" s="27">
        <v>5992895</v>
      </c>
      <c r="E3897" s="27">
        <v>129367.8753458187</v>
      </c>
      <c r="F3897" s="27">
        <f t="shared" si="3761"/>
        <v>-27060230</v>
      </c>
      <c r="G3897" s="27">
        <f t="shared" si="3762"/>
        <v>-27270000</v>
      </c>
      <c r="H3897" s="27"/>
      <c r="I3897" s="27">
        <f t="shared" si="3754"/>
        <v>-615874.99368553294</v>
      </c>
      <c r="J3897" s="6">
        <f t="shared" si="3744"/>
        <v>-580068.76405590319</v>
      </c>
      <c r="K3897" s="27">
        <f t="shared" si="3766"/>
        <v>5623894.8699563909</v>
      </c>
      <c r="L3897" s="27">
        <f t="shared" si="3767"/>
        <v>9179.1903958081584</v>
      </c>
      <c r="M3897" s="27">
        <f t="shared" si="3768"/>
        <v>5017199.0666666664</v>
      </c>
      <c r="N3897" s="27">
        <f t="shared" si="3765"/>
        <v>5053005.2962962966</v>
      </c>
    </row>
    <row r="3898" spans="1:14" x14ac:dyDescent="0.2">
      <c r="A3898" s="18">
        <v>43038</v>
      </c>
      <c r="B3898" s="27">
        <v>17435870.998638898</v>
      </c>
      <c r="C3898" s="27">
        <v>17387608.998638898</v>
      </c>
      <c r="D3898" s="27">
        <v>5481550</v>
      </c>
      <c r="E3898" s="27">
        <v>-50784.998638898134</v>
      </c>
      <c r="F3898" s="27">
        <f t="shared" si="3761"/>
        <v>22866636</v>
      </c>
      <c r="G3898" s="27">
        <f t="shared" si="3762"/>
        <v>22818374</v>
      </c>
      <c r="H3898" s="27"/>
      <c r="I3898" s="27">
        <f t="shared" si="3754"/>
        <v>-453162.25139630464</v>
      </c>
      <c r="J3898" s="6">
        <f t="shared" si="3744"/>
        <v>-425503.7551000081</v>
      </c>
      <c r="K3898" s="27">
        <f t="shared" si="3766"/>
        <v>5669329.2550625205</v>
      </c>
      <c r="L3898" s="27">
        <f t="shared" si="3767"/>
        <v>18228.163000450779</v>
      </c>
      <c r="M3898" s="27">
        <f t="shared" si="3768"/>
        <v>5234395.166666667</v>
      </c>
      <c r="N3898" s="27">
        <f t="shared" si="3765"/>
        <v>5262053.6629629629</v>
      </c>
    </row>
    <row r="3899" spans="1:14" x14ac:dyDescent="0.2">
      <c r="A3899" s="18">
        <v>43039</v>
      </c>
      <c r="B3899" s="26">
        <v>9202713.6661886573</v>
      </c>
      <c r="C3899" s="26">
        <v>13410324.555077545</v>
      </c>
      <c r="D3899" s="26">
        <v>5976382</v>
      </c>
      <c r="E3899" s="26">
        <v>-184044.66618865728</v>
      </c>
      <c r="F3899" s="26">
        <f t="shared" si="3761"/>
        <v>14995051</v>
      </c>
      <c r="G3899" s="26">
        <f t="shared" si="3762"/>
        <v>19202661.888888888</v>
      </c>
      <c r="H3899" s="26"/>
      <c r="I3899" s="26">
        <f t="shared" si="3754"/>
        <v>69776.092265424755</v>
      </c>
      <c r="J3899" s="6">
        <f t="shared" si="3744"/>
        <v>233342.28485801755</v>
      </c>
      <c r="K3899" s="26">
        <f t="shared" si="3766"/>
        <v>5704309.4217291875</v>
      </c>
      <c r="L3899" s="26">
        <f t="shared" si="3767"/>
        <v>7249.7193387214093</v>
      </c>
      <c r="M3899" s="26">
        <f t="shared" si="3768"/>
        <v>5781335.2333333334</v>
      </c>
      <c r="N3899" s="26">
        <f t="shared" si="3765"/>
        <v>5944901.4259259263</v>
      </c>
    </row>
    <row r="3900" spans="1:14" x14ac:dyDescent="0.2">
      <c r="A3900" s="19">
        <v>43040</v>
      </c>
      <c r="B3900" s="27">
        <v>-24349057.621726763</v>
      </c>
      <c r="C3900" s="27">
        <v>-24468828.621726763</v>
      </c>
      <c r="D3900" s="27">
        <v>6206232.9985442655</v>
      </c>
      <c r="E3900" s="27">
        <v>422523.62318249792</v>
      </c>
      <c r="F3900" s="27">
        <f t="shared" si="3761"/>
        <v>-17720301</v>
      </c>
      <c r="G3900" s="27">
        <f t="shared" si="3762"/>
        <v>-17840072</v>
      </c>
      <c r="H3900" s="27"/>
      <c r="I3900" s="27">
        <f t="shared" si="3754"/>
        <v>-869294.92347777961</v>
      </c>
      <c r="J3900" s="6">
        <f t="shared" si="3744"/>
        <v>-709387.36421852012</v>
      </c>
      <c r="K3900" s="27">
        <f t="shared" si="3766"/>
        <v>5745391.4243479287</v>
      </c>
      <c r="L3900" s="27">
        <f t="shared" si="3767"/>
        <v>24718.232463184435</v>
      </c>
      <c r="M3900" s="27">
        <f t="shared" si="3768"/>
        <v>4900814.7333333334</v>
      </c>
      <c r="N3900" s="27">
        <f t="shared" si="3765"/>
        <v>5060722.2925925935</v>
      </c>
    </row>
    <row r="3901" spans="1:14" x14ac:dyDescent="0.2">
      <c r="A3901" s="18">
        <v>43041</v>
      </c>
      <c r="B3901" s="27">
        <v>-9289946.3030231334</v>
      </c>
      <c r="C3901" s="27">
        <v>-9446485.3030231334</v>
      </c>
      <c r="D3901" s="27">
        <v>9873949.6217145734</v>
      </c>
      <c r="E3901" s="27">
        <v>215181.68130856007</v>
      </c>
      <c r="F3901" s="27">
        <f t="shared" si="3761"/>
        <v>799185</v>
      </c>
      <c r="G3901" s="27">
        <f t="shared" si="3762"/>
        <v>642646</v>
      </c>
      <c r="H3901" s="27"/>
      <c r="I3901" s="27">
        <f t="shared" si="3754"/>
        <v>-961757.97640646959</v>
      </c>
      <c r="J3901" s="6">
        <f t="shared" si="3744"/>
        <v>-805213.35048054345</v>
      </c>
      <c r="K3901" s="27">
        <f t="shared" si="3766"/>
        <v>5912916.1416121135</v>
      </c>
      <c r="L3901" s="27">
        <f t="shared" si="3767"/>
        <v>37967.201461023215</v>
      </c>
      <c r="M3901" s="27">
        <f t="shared" si="3768"/>
        <v>4989125.3666666662</v>
      </c>
      <c r="N3901" s="27">
        <f t="shared" si="3765"/>
        <v>5145669.9925925927</v>
      </c>
    </row>
    <row r="3902" spans="1:14" x14ac:dyDescent="0.2">
      <c r="A3902" s="18">
        <v>43042</v>
      </c>
      <c r="B3902" s="27">
        <v>247623.52354181185</v>
      </c>
      <c r="C3902" s="27">
        <v>146566.52354181185</v>
      </c>
      <c r="D3902" s="27">
        <v>8644265</v>
      </c>
      <c r="E3902" s="27">
        <v>570707.47645818815</v>
      </c>
      <c r="F3902" s="27">
        <f t="shared" si="3761"/>
        <v>9462596</v>
      </c>
      <c r="G3902" s="27">
        <f t="shared" si="3762"/>
        <v>9361539</v>
      </c>
      <c r="H3902" s="27"/>
      <c r="I3902" s="27">
        <f t="shared" si="3754"/>
        <v>-1254949.3822037701</v>
      </c>
      <c r="J3902" s="6">
        <f t="shared" si="3744"/>
        <v>-1099072.4562778443</v>
      </c>
      <c r="K3902" s="27">
        <f t="shared" si="3766"/>
        <v>6025175.0540086282</v>
      </c>
      <c r="L3902" s="27">
        <f t="shared" si="3767"/>
        <v>65911.728195142379</v>
      </c>
      <c r="M3902" s="27">
        <f t="shared" si="3768"/>
        <v>4836137.4000000004</v>
      </c>
      <c r="N3902" s="27">
        <f t="shared" si="3765"/>
        <v>4992014.3259259267</v>
      </c>
    </row>
    <row r="3903" spans="1:14" x14ac:dyDescent="0.2">
      <c r="A3903" s="18">
        <v>43043</v>
      </c>
      <c r="B3903" s="27">
        <v>-16643882.505533755</v>
      </c>
      <c r="C3903" s="27">
        <v>-16714057.505533755</v>
      </c>
      <c r="D3903" s="27">
        <v>5941367</v>
      </c>
      <c r="E3903" s="27">
        <v>267671.50553375483</v>
      </c>
      <c r="F3903" s="27">
        <f t="shared" si="3761"/>
        <v>-10434844</v>
      </c>
      <c r="G3903" s="27">
        <f t="shared" si="3762"/>
        <v>-10505019</v>
      </c>
      <c r="H3903" s="27"/>
      <c r="I3903" s="27">
        <f t="shared" si="3754"/>
        <v>-1481309.1762047247</v>
      </c>
      <c r="J3903" s="6">
        <f t="shared" si="3744"/>
        <v>-1328895.0169454652</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4816821.6259259265</v>
      </c>
    </row>
    <row r="3904" spans="1:14" x14ac:dyDescent="0.2">
      <c r="A3904" s="18">
        <v>43044</v>
      </c>
      <c r="B3904" s="27">
        <v>4031815.7995487005</v>
      </c>
      <c r="C3904" s="27">
        <v>3136365.7995487005</v>
      </c>
      <c r="D3904" s="27">
        <v>6623334</v>
      </c>
      <c r="E3904" s="27">
        <v>-395920.79954870045</v>
      </c>
      <c r="F3904" s="27">
        <f t="shared" si="3761"/>
        <v>10259229</v>
      </c>
      <c r="G3904" s="27">
        <f t="shared" si="3762"/>
        <v>9363779</v>
      </c>
      <c r="H3904" s="27"/>
      <c r="I3904" s="27">
        <f t="shared" si="3754"/>
        <v>-1679650.4884819747</v>
      </c>
      <c r="J3904" s="6">
        <f t="shared" si="3744"/>
        <v>-1558018.829222715</v>
      </c>
      <c r="K3904" s="27">
        <f t="shared" si="3769"/>
        <v>6130427.020675295</v>
      </c>
      <c r="L3904" s="27">
        <f t="shared" si="3770"/>
        <v>65562.901140013215</v>
      </c>
      <c r="M3904" s="27">
        <f t="shared" si="3771"/>
        <v>4516339.4333333336</v>
      </c>
      <c r="N3904" s="27">
        <f t="shared" si="3765"/>
        <v>4637971.0925925933</v>
      </c>
    </row>
    <row r="3905" spans="1:14" x14ac:dyDescent="0.2">
      <c r="A3905" s="18">
        <v>43045</v>
      </c>
      <c r="B3905" s="27">
        <v>18784912.811855599</v>
      </c>
      <c r="C3905" s="27">
        <v>18707621.811855599</v>
      </c>
      <c r="D3905" s="27">
        <v>8973846</v>
      </c>
      <c r="E3905" s="27">
        <v>116529.18814440072</v>
      </c>
      <c r="F3905" s="27">
        <f t="shared" si="3761"/>
        <v>27875288</v>
      </c>
      <c r="G3905" s="27">
        <f t="shared" si="3762"/>
        <v>27797997</v>
      </c>
      <c r="H3905" s="27"/>
      <c r="I3905" s="27">
        <f t="shared" si="3754"/>
        <v>-1192695.0450055355</v>
      </c>
      <c r="J3905" s="6">
        <f t="shared" si="3744"/>
        <v>-1077451.0190796093</v>
      </c>
      <c r="K3905" s="27">
        <f t="shared" si="3769"/>
        <v>6282660.2540086275</v>
      </c>
      <c r="L3905" s="27">
        <f t="shared" si="3770"/>
        <v>76533.224330240802</v>
      </c>
      <c r="M3905" s="27">
        <f t="shared" si="3771"/>
        <v>5166498.4333333336</v>
      </c>
      <c r="N3905" s="27">
        <f t="shared" si="3765"/>
        <v>5281742.4592592595</v>
      </c>
    </row>
    <row r="3906" spans="1:14" x14ac:dyDescent="0.2">
      <c r="A3906" s="18">
        <v>43046</v>
      </c>
      <c r="B3906" s="27">
        <v>-9860922.2686632872</v>
      </c>
      <c r="C3906" s="27">
        <v>-9904679.2686632872</v>
      </c>
      <c r="D3906" s="27">
        <v>11490737</v>
      </c>
      <c r="E3906" s="27">
        <v>-192075.73133671284</v>
      </c>
      <c r="F3906" s="27">
        <f t="shared" si="3761"/>
        <v>1437739</v>
      </c>
      <c r="G3906" s="27">
        <f t="shared" si="3762"/>
        <v>1393982</v>
      </c>
      <c r="H3906" s="27"/>
      <c r="I3906" s="27">
        <f t="shared" si="3754"/>
        <v>-1970744.6608224998</v>
      </c>
      <c r="J3906" s="6">
        <f t="shared" si="3744"/>
        <v>-1869163.9682299069</v>
      </c>
      <c r="K3906" s="27">
        <f t="shared" si="3769"/>
        <v>6516414.5873419615</v>
      </c>
      <c r="L3906" s="27">
        <f t="shared" si="3770"/>
        <v>80422.973480538596</v>
      </c>
      <c r="M3906" s="27">
        <f t="shared" si="3771"/>
        <v>4626092.9000000004</v>
      </c>
      <c r="N3906" s="27">
        <f t="shared" si="3771"/>
        <v>4727673.5925925933</v>
      </c>
    </row>
    <row r="3907" spans="1:14" x14ac:dyDescent="0.2">
      <c r="A3907" s="18">
        <v>43047</v>
      </c>
      <c r="B3907" s="27">
        <v>3570291.163206093</v>
      </c>
      <c r="C3907" s="27">
        <v>3547233.163206093</v>
      </c>
      <c r="D3907" s="27">
        <v>9976354.4630966261</v>
      </c>
      <c r="E3907" s="27">
        <v>-157746.62630271912</v>
      </c>
      <c r="F3907" s="27">
        <f t="shared" si="3761"/>
        <v>13388899</v>
      </c>
      <c r="G3907" s="27">
        <f t="shared" si="3762"/>
        <v>13365841</v>
      </c>
      <c r="H3907" s="27"/>
      <c r="I3907" s="27">
        <f t="shared" si="3754"/>
        <v>-2106956.5781119294</v>
      </c>
      <c r="J3907" s="6">
        <f t="shared" si="3744"/>
        <v>-1985949.5632971141</v>
      </c>
      <c r="K3907" s="27">
        <f t="shared" si="3769"/>
        <v>6704275.7027785154</v>
      </c>
      <c r="L3907" s="27">
        <f t="shared" si="3770"/>
        <v>86085.975333413793</v>
      </c>
      <c r="M3907" s="27">
        <f t="shared" si="3771"/>
        <v>4683405.0999999996</v>
      </c>
      <c r="N3907" s="27">
        <f t="shared" si="3771"/>
        <v>4804412.1148148151</v>
      </c>
    </row>
    <row r="3908" spans="1:14" x14ac:dyDescent="0.2">
      <c r="A3908" s="18">
        <v>43048</v>
      </c>
      <c r="B3908" s="27">
        <v>-9358516.5357231051</v>
      </c>
      <c r="C3908" s="27">
        <v>-9436203.5357231051</v>
      </c>
      <c r="D3908" s="27">
        <v>10604563</v>
      </c>
      <c r="E3908" s="27">
        <v>-350585.46427689493</v>
      </c>
      <c r="F3908" s="27">
        <f t="shared" si="3761"/>
        <v>895461</v>
      </c>
      <c r="G3908" s="27">
        <f t="shared" si="3762"/>
        <v>817774</v>
      </c>
      <c r="H3908" s="27"/>
      <c r="I3908" s="27">
        <f t="shared" si="3754"/>
        <v>-2189125.1469042609</v>
      </c>
      <c r="J3908" s="6">
        <f t="shared" si="3744"/>
        <v>-2116456.317274631</v>
      </c>
      <c r="K3908" s="27">
        <f t="shared" si="3769"/>
        <v>6949553.969445182</v>
      </c>
      <c r="L3908" s="27">
        <f t="shared" si="3770"/>
        <v>60569.710792411926</v>
      </c>
      <c r="M3908" s="27">
        <f t="shared" si="3771"/>
        <v>4820998.5333333332</v>
      </c>
      <c r="N3908" s="27">
        <f t="shared" si="3771"/>
        <v>4893667.3629629631</v>
      </c>
    </row>
    <row r="3909" spans="1:14" x14ac:dyDescent="0.2">
      <c r="A3909" s="18">
        <v>43049</v>
      </c>
      <c r="B3909" s="27">
        <v>2527234.5847084783</v>
      </c>
      <c r="C3909" s="27">
        <v>2388543.5847084783</v>
      </c>
      <c r="D3909" s="27">
        <v>8576017</v>
      </c>
      <c r="E3909" s="27">
        <v>-241148.5847084783</v>
      </c>
      <c r="F3909" s="27">
        <f t="shared" si="3761"/>
        <v>10862103</v>
      </c>
      <c r="G3909" s="27">
        <f t="shared" si="3762"/>
        <v>10723412</v>
      </c>
      <c r="H3909" s="27"/>
      <c r="I3909" s="27">
        <f t="shared" si="3754"/>
        <v>-1922423.1857380136</v>
      </c>
      <c r="J3909" s="6">
        <f t="shared" si="3744"/>
        <v>-1851117.6227750506</v>
      </c>
      <c r="K3909" s="27">
        <f t="shared" si="3769"/>
        <v>7091653.136111849</v>
      </c>
      <c r="L3909" s="27">
        <f t="shared" si="3770"/>
        <v>50986.649626164508</v>
      </c>
      <c r="M3909" s="27">
        <f t="shared" si="3771"/>
        <v>5220216.5999999996</v>
      </c>
      <c r="N3909" s="27">
        <f t="shared" si="3771"/>
        <v>5291522.1629629629</v>
      </c>
    </row>
    <row r="3910" spans="1:14" x14ac:dyDescent="0.2">
      <c r="A3910" s="18">
        <v>43050</v>
      </c>
      <c r="B3910" s="27">
        <v>-4424857.3228962682</v>
      </c>
      <c r="C3910" s="27">
        <v>-4568102.3228962682</v>
      </c>
      <c r="D3910" s="27">
        <v>10028830</v>
      </c>
      <c r="E3910" s="27">
        <v>430417.32289626822</v>
      </c>
      <c r="F3910" s="27">
        <f t="shared" si="3761"/>
        <v>6034390</v>
      </c>
      <c r="G3910" s="27">
        <f t="shared" si="3762"/>
        <v>5891145</v>
      </c>
      <c r="H3910" s="27"/>
      <c r="I3910" s="27">
        <f t="shared" si="3754"/>
        <v>-2310661.1669561435</v>
      </c>
      <c r="J3910" s="6">
        <f t="shared" si="3744"/>
        <v>-2241081.2039931803</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5046122.5962962965</v>
      </c>
    </row>
    <row r="3911" spans="1:14" x14ac:dyDescent="0.2">
      <c r="A3911" s="18">
        <v>43051</v>
      </c>
      <c r="B3911" s="27">
        <v>6232661.0503767915</v>
      </c>
      <c r="C3911" s="27">
        <v>6089779.0503767915</v>
      </c>
      <c r="D3911" s="27">
        <v>9021934</v>
      </c>
      <c r="E3911" s="27">
        <v>1559798.9496232085</v>
      </c>
      <c r="F3911" s="27">
        <f t="shared" si="3761"/>
        <v>16814394</v>
      </c>
      <c r="G3911" s="27">
        <f t="shared" si="3762"/>
        <v>16671512</v>
      </c>
      <c r="H3911" s="27"/>
      <c r="I3911" s="27">
        <f t="shared" si="3754"/>
        <v>-1921199.8212373576</v>
      </c>
      <c r="J3911" s="6">
        <f t="shared" si="3744"/>
        <v>-1857116.4916077282</v>
      </c>
      <c r="K3911" s="27">
        <f t="shared" si="3772"/>
        <v>7330884.1694451822</v>
      </c>
      <c r="L3911" s="27">
        <f t="shared" si="3773"/>
        <v>97571.418458841741</v>
      </c>
      <c r="M3911" s="27">
        <f t="shared" si="3774"/>
        <v>5507255.7666666666</v>
      </c>
      <c r="N3911" s="27">
        <f t="shared" si="3771"/>
        <v>5571339.0962962965</v>
      </c>
    </row>
    <row r="3912" spans="1:14" x14ac:dyDescent="0.2">
      <c r="A3912" s="18">
        <v>43052</v>
      </c>
      <c r="B3912" s="27">
        <v>-10852350.178941742</v>
      </c>
      <c r="C3912" s="27">
        <v>-7088286.1789417416</v>
      </c>
      <c r="D3912" s="27">
        <v>10743682</v>
      </c>
      <c r="E3912" s="27">
        <v>616555.17894174159</v>
      </c>
      <c r="F3912" s="27">
        <f t="shared" si="3761"/>
        <v>507887</v>
      </c>
      <c r="G3912" s="27">
        <f t="shared" si="3762"/>
        <v>4271951</v>
      </c>
      <c r="H3912" s="27"/>
      <c r="I3912" s="27">
        <f t="shared" si="3754"/>
        <v>-2270932.6479553827</v>
      </c>
      <c r="J3912" s="6">
        <f t="shared" si="3744"/>
        <v>-2080815.5183257535</v>
      </c>
      <c r="K3912" s="27">
        <f t="shared" si="3772"/>
        <v>7478940.9361118488</v>
      </c>
      <c r="L3912" s="27">
        <f t="shared" si="3773"/>
        <v>109962.57851020042</v>
      </c>
      <c r="M3912" s="27">
        <f t="shared" si="3774"/>
        <v>5317970.8666666662</v>
      </c>
      <c r="N3912" s="27">
        <f t="shared" si="3771"/>
        <v>5508087.9962962968</v>
      </c>
    </row>
    <row r="3913" spans="1:14" x14ac:dyDescent="0.2">
      <c r="A3913" s="18">
        <v>43053</v>
      </c>
      <c r="B3913" s="27">
        <v>761097.3461532034</v>
      </c>
      <c r="C3913" s="27">
        <v>709921.3461532034</v>
      </c>
      <c r="D3913" s="27">
        <v>12107281</v>
      </c>
      <c r="E3913" s="27">
        <v>-841733.3461532034</v>
      </c>
      <c r="F3913" s="27">
        <f t="shared" si="3761"/>
        <v>12026645</v>
      </c>
      <c r="G3913" s="27">
        <f t="shared" si="3762"/>
        <v>11975469</v>
      </c>
      <c r="H3913" s="27"/>
      <c r="I3913" s="27">
        <f t="shared" si="3754"/>
        <v>-2224390.2270076941</v>
      </c>
      <c r="J3913" s="6">
        <f t="shared" si="3744"/>
        <v>-2035213.9973780648</v>
      </c>
      <c r="K3913" s="27">
        <f t="shared" si="3772"/>
        <v>7658426.9361118488</v>
      </c>
      <c r="L3913" s="27">
        <f t="shared" si="3773"/>
        <v>81399.457562511539</v>
      </c>
      <c r="M3913" s="27">
        <f t="shared" si="3774"/>
        <v>5515436.166666667</v>
      </c>
      <c r="N3913" s="27">
        <f t="shared" si="3771"/>
        <v>5704612.3962962963</v>
      </c>
    </row>
    <row r="3914" spans="1:14" x14ac:dyDescent="0.2">
      <c r="A3914" s="18">
        <v>43054</v>
      </c>
      <c r="B3914" s="27">
        <v>5192391.3758254386</v>
      </c>
      <c r="C3914" s="27">
        <v>5082910.3758254386</v>
      </c>
      <c r="D3914" s="27">
        <v>12666265</v>
      </c>
      <c r="E3914" s="27">
        <v>-60180.375825438648</v>
      </c>
      <c r="F3914" s="27">
        <f t="shared" si="3761"/>
        <v>17798476</v>
      </c>
      <c r="G3914" s="27">
        <f t="shared" si="3762"/>
        <v>17688995</v>
      </c>
      <c r="H3914" s="27"/>
      <c r="I3914" s="27">
        <f t="shared" si="3754"/>
        <v>-1761187.6300209186</v>
      </c>
      <c r="J3914" s="6">
        <f t="shared" si="3744"/>
        <v>-1574744.5003912891</v>
      </c>
      <c r="K3914" s="27">
        <f t="shared" si="3772"/>
        <v>7857530.2694451818</v>
      </c>
      <c r="L3914" s="27">
        <f t="shared" si="3773"/>
        <v>73728.627242402552</v>
      </c>
      <c r="M3914" s="27">
        <f t="shared" si="3774"/>
        <v>6170071.2666666666</v>
      </c>
      <c r="N3914" s="27">
        <f t="shared" si="3771"/>
        <v>6356514.3962962963</v>
      </c>
    </row>
    <row r="3915" spans="1:14" x14ac:dyDescent="0.2">
      <c r="A3915" s="18">
        <v>43055</v>
      </c>
      <c r="B3915" s="27">
        <v>-19963240.16953491</v>
      </c>
      <c r="C3915" s="27">
        <v>-20084845.16953491</v>
      </c>
      <c r="D3915" s="27">
        <v>11345952</v>
      </c>
      <c r="E3915" s="27">
        <v>-245691.83046508953</v>
      </c>
      <c r="F3915" s="27">
        <f t="shared" si="3761"/>
        <v>-8862980</v>
      </c>
      <c r="G3915" s="27">
        <f t="shared" si="3762"/>
        <v>-8984585</v>
      </c>
      <c r="H3915" s="27"/>
      <c r="I3915" s="27">
        <f t="shared" si="3754"/>
        <v>-2428319.4122764799</v>
      </c>
      <c r="J3915" s="6">
        <f t="shared" si="3744"/>
        <v>-2243996.5159801841</v>
      </c>
      <c r="K3915" s="27">
        <f t="shared" si="3772"/>
        <v>8010408.8361118482</v>
      </c>
      <c r="L3915" s="27">
        <f t="shared" si="3773"/>
        <v>69494.609497964324</v>
      </c>
      <c r="M3915" s="27">
        <f t="shared" si="3774"/>
        <v>5651584.0333333332</v>
      </c>
      <c r="N3915" s="27">
        <f t="shared" si="3771"/>
        <v>5835906.9296296295</v>
      </c>
    </row>
    <row r="3916" spans="1:14" x14ac:dyDescent="0.2">
      <c r="A3916" s="18">
        <v>43056</v>
      </c>
      <c r="B3916" s="27">
        <v>10444669.260720797</v>
      </c>
      <c r="C3916" s="27">
        <v>10340207.260720797</v>
      </c>
      <c r="D3916" s="27">
        <v>10008739</v>
      </c>
      <c r="E3916" s="27">
        <v>701636.73927920312</v>
      </c>
      <c r="F3916" s="27">
        <f t="shared" si="3761"/>
        <v>21155045</v>
      </c>
      <c r="G3916" s="27">
        <f t="shared" si="3762"/>
        <v>21050583</v>
      </c>
      <c r="H3916" s="27"/>
      <c r="I3916" s="27">
        <f t="shared" si="3754"/>
        <v>-2530112.1726041208</v>
      </c>
      <c r="J3916" s="6">
        <f t="shared" si="3744"/>
        <v>-2347723.442974491</v>
      </c>
      <c r="K3916" s="27">
        <f t="shared" si="3772"/>
        <v>8112969.6027785148</v>
      </c>
      <c r="L3916" s="27">
        <f t="shared" si="3773"/>
        <v>87638.369825604372</v>
      </c>
      <c r="M3916" s="27">
        <f t="shared" si="3774"/>
        <v>5670495.7999999998</v>
      </c>
      <c r="N3916" s="27">
        <f t="shared" si="3771"/>
        <v>5852884.52962963</v>
      </c>
    </row>
    <row r="3917" spans="1:14" x14ac:dyDescent="0.2">
      <c r="A3917" s="18">
        <v>43057</v>
      </c>
      <c r="B3917" s="27">
        <v>7754229.2400185913</v>
      </c>
      <c r="C3917" s="27">
        <v>7602713.2400185913</v>
      </c>
      <c r="D3917" s="27">
        <v>9809366</v>
      </c>
      <c r="E3917" s="27">
        <v>589463.75998140872</v>
      </c>
      <c r="F3917" s="27">
        <f t="shared" si="3761"/>
        <v>18153059</v>
      </c>
      <c r="G3917" s="27">
        <f t="shared" si="3762"/>
        <v>18001543</v>
      </c>
      <c r="H3917" s="27"/>
      <c r="I3917" s="27">
        <f t="shared" si="3754"/>
        <v>-2164665.1751950895</v>
      </c>
      <c r="J3917" s="6">
        <f t="shared" si="3744"/>
        <v>-1985684.1788987929</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6332672.02962963</v>
      </c>
    </row>
    <row r="3918" spans="1:14" x14ac:dyDescent="0.2">
      <c r="A3918" s="18">
        <v>43058</v>
      </c>
      <c r="B3918" s="27">
        <v>7087093.7244410403</v>
      </c>
      <c r="C3918" s="27">
        <v>6936936.7244410403</v>
      </c>
      <c r="D3918" s="27">
        <v>8160283</v>
      </c>
      <c r="E3918" s="27">
        <v>158535.27555895969</v>
      </c>
      <c r="F3918" s="27">
        <f t="shared" si="3761"/>
        <v>15405912</v>
      </c>
      <c r="G3918" s="27">
        <f t="shared" si="3762"/>
        <v>15255755</v>
      </c>
      <c r="H3918" s="27"/>
      <c r="I3918" s="27">
        <f t="shared" si="3754"/>
        <v>-1929693.3055777808</v>
      </c>
      <c r="J3918" s="6">
        <f t="shared" si="3744"/>
        <v>-1755701.6426148177</v>
      </c>
      <c r="K3918" s="27">
        <f t="shared" si="3775"/>
        <v>8245721.302778515</v>
      </c>
      <c r="L3918" s="27">
        <f t="shared" si="3776"/>
        <v>112163.90279926447</v>
      </c>
      <c r="M3918" s="27">
        <f t="shared" si="3777"/>
        <v>6428191.9000000004</v>
      </c>
      <c r="N3918" s="27">
        <f t="shared" si="3771"/>
        <v>6602183.5629629632</v>
      </c>
    </row>
    <row r="3919" spans="1:14" x14ac:dyDescent="0.2">
      <c r="A3919" s="18">
        <v>43059</v>
      </c>
      <c r="B3919" s="27">
        <v>9791003.9850053117</v>
      </c>
      <c r="C3919" s="27">
        <v>9647918.9850053117</v>
      </c>
      <c r="D3919" s="27">
        <v>7375380</v>
      </c>
      <c r="E3919" s="27">
        <v>-92008.985005311668</v>
      </c>
      <c r="F3919" s="27">
        <f t="shared" si="3761"/>
        <v>17074375</v>
      </c>
      <c r="G3919" s="27">
        <f t="shared" si="3762"/>
        <v>16931290</v>
      </c>
      <c r="H3919" s="27"/>
      <c r="I3919" s="27">
        <f t="shared" si="3754"/>
        <v>-1552285.7366837962</v>
      </c>
      <c r="J3919" s="6">
        <f t="shared" ref="J3919:J3982" si="3778">AVERAGE(C3890:C3919)</f>
        <v>-1382579.2403874996</v>
      </c>
      <c r="K3919" s="27">
        <f t="shared" si="3775"/>
        <v>8305518.7361118486</v>
      </c>
      <c r="L3919" s="27">
        <f t="shared" si="3776"/>
        <v>102551.23390528001</v>
      </c>
      <c r="M3919" s="27">
        <f t="shared" si="3777"/>
        <v>6855784.2333333334</v>
      </c>
      <c r="N3919" s="27">
        <f t="shared" si="3777"/>
        <v>7025490.7296296302</v>
      </c>
    </row>
    <row r="3920" spans="1:14" x14ac:dyDescent="0.2">
      <c r="A3920" s="18">
        <v>43060</v>
      </c>
      <c r="B3920" s="27">
        <v>10286689.208603393</v>
      </c>
      <c r="C3920" s="27">
        <v>10247824.208603393</v>
      </c>
      <c r="D3920" s="27">
        <v>5729583</v>
      </c>
      <c r="E3920" s="27">
        <v>-193623.20860339329</v>
      </c>
      <c r="F3920" s="27">
        <f t="shared" si="3761"/>
        <v>15822649</v>
      </c>
      <c r="G3920" s="27">
        <f t="shared" si="3762"/>
        <v>15783784</v>
      </c>
      <c r="H3920" s="27"/>
      <c r="I3920" s="27">
        <f t="shared" si="3754"/>
        <v>-1191312.1435276021</v>
      </c>
      <c r="J3920" s="6">
        <f t="shared" si="3778"/>
        <v>-1022522.8805646383</v>
      </c>
      <c r="K3920" s="27">
        <f t="shared" si="3775"/>
        <v>8301884.636111849</v>
      </c>
      <c r="L3920" s="27">
        <f t="shared" si="3776"/>
        <v>105608.30741575224</v>
      </c>
      <c r="M3920" s="27">
        <f t="shared" si="3777"/>
        <v>7216180.7999999998</v>
      </c>
      <c r="N3920" s="27">
        <f t="shared" si="3777"/>
        <v>7384970.0629629632</v>
      </c>
    </row>
    <row r="3921" spans="1:14" x14ac:dyDescent="0.2">
      <c r="A3921" s="18">
        <v>43061</v>
      </c>
      <c r="B3921" s="27">
        <v>-20696025.659101408</v>
      </c>
      <c r="C3921" s="27">
        <v>-20797215.659101408</v>
      </c>
      <c r="D3921" s="27">
        <v>3184902</v>
      </c>
      <c r="E3921" s="27">
        <v>-145027.34089859203</v>
      </c>
      <c r="F3921" s="27">
        <f t="shared" si="3761"/>
        <v>-17656151</v>
      </c>
      <c r="G3921" s="27">
        <f t="shared" si="3762"/>
        <v>-17757341</v>
      </c>
      <c r="H3921" s="27"/>
      <c r="I3921" s="27">
        <f t="shared" si="3754"/>
        <v>-1927217.2658763931</v>
      </c>
      <c r="J3921" s="6">
        <f t="shared" si="3778"/>
        <v>-1758152.2029134296</v>
      </c>
      <c r="K3921" s="27">
        <f t="shared" si="3775"/>
        <v>8194469.5027785152</v>
      </c>
      <c r="L3921" s="27">
        <f t="shared" si="3776"/>
        <v>98213.829764543232</v>
      </c>
      <c r="M3921" s="27">
        <f t="shared" si="3777"/>
        <v>6365466.0666666664</v>
      </c>
      <c r="N3921" s="27">
        <f t="shared" si="3777"/>
        <v>6534531.1296296297</v>
      </c>
    </row>
    <row r="3922" spans="1:14" x14ac:dyDescent="0.2">
      <c r="A3922" s="18">
        <v>43062</v>
      </c>
      <c r="B3922" s="27">
        <v>-10927548.478101905</v>
      </c>
      <c r="C3922" s="27">
        <v>-11051772.478101905</v>
      </c>
      <c r="D3922" s="27">
        <v>4242656</v>
      </c>
      <c r="E3922" s="27">
        <v>-304357.52189809456</v>
      </c>
      <c r="F3922" s="27">
        <f t="shared" si="3761"/>
        <v>-6989250</v>
      </c>
      <c r="G3922" s="27">
        <f t="shared" si="3762"/>
        <v>-7113474</v>
      </c>
      <c r="H3922" s="27"/>
      <c r="I3922" s="27">
        <f t="shared" si="3754"/>
        <v>-1810471.1569276517</v>
      </c>
      <c r="J3922" s="6">
        <f t="shared" si="3778"/>
        <v>-1645727.7606313552</v>
      </c>
      <c r="K3922" s="27">
        <f t="shared" si="3775"/>
        <v>8108770.1027785148</v>
      </c>
      <c r="L3922" s="27">
        <f t="shared" si="3776"/>
        <v>77532.254149135697</v>
      </c>
      <c r="M3922" s="27">
        <f t="shared" si="3777"/>
        <v>6375831.2000000002</v>
      </c>
      <c r="N3922" s="27">
        <f t="shared" si="3777"/>
        <v>6540574.5962962965</v>
      </c>
    </row>
    <row r="3923" spans="1:14" x14ac:dyDescent="0.2">
      <c r="A3923" s="18">
        <v>43063</v>
      </c>
      <c r="B3923" s="27">
        <v>-5494994.2245922238</v>
      </c>
      <c r="C3923" s="27">
        <v>-5632693.2245922238</v>
      </c>
      <c r="D3923" s="27">
        <v>8826594</v>
      </c>
      <c r="E3923" s="27">
        <v>304667.22459222376</v>
      </c>
      <c r="F3923" s="27">
        <f t="shared" si="3761"/>
        <v>3636267</v>
      </c>
      <c r="G3923" s="27">
        <f t="shared" si="3762"/>
        <v>3498568</v>
      </c>
      <c r="H3923" s="27"/>
      <c r="I3923" s="27">
        <f t="shared" si="3754"/>
        <v>-2202765.2106713164</v>
      </c>
      <c r="J3923" s="6">
        <f t="shared" si="3778"/>
        <v>-2041105.3143750206</v>
      </c>
      <c r="K3923" s="27">
        <f t="shared" si="3775"/>
        <v>8251167.6027785148</v>
      </c>
      <c r="L3923" s="27">
        <f t="shared" si="3776"/>
        <v>71101.841226134318</v>
      </c>
      <c r="M3923" s="27">
        <f t="shared" si="3777"/>
        <v>6119504.2333333334</v>
      </c>
      <c r="N3923" s="27">
        <f t="shared" si="3777"/>
        <v>6281164.1296296297</v>
      </c>
    </row>
    <row r="3924" spans="1:14" x14ac:dyDescent="0.2">
      <c r="A3924" s="18">
        <v>43064</v>
      </c>
      <c r="B3924" s="27">
        <v>-7370713.1833115779</v>
      </c>
      <c r="C3924" s="27">
        <v>-7511065.1833115779</v>
      </c>
      <c r="D3924" s="27">
        <v>10568715</v>
      </c>
      <c r="E3924" s="27">
        <v>575152.18331157789</v>
      </c>
      <c r="F3924" s="27">
        <f t="shared" si="3761"/>
        <v>3773154</v>
      </c>
      <c r="G3924" s="27">
        <f t="shared" si="3762"/>
        <v>3632802</v>
      </c>
      <c r="H3924" s="27"/>
      <c r="I3924" s="27">
        <f t="shared" si="3754"/>
        <v>-2129511.0655363076</v>
      </c>
      <c r="J3924" s="6">
        <f t="shared" si="3778"/>
        <v>-1970034.0359066785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6490903.4629629636</v>
      </c>
    </row>
    <row r="3925" spans="1:14" x14ac:dyDescent="0.2">
      <c r="A3925" s="18">
        <v>43065</v>
      </c>
      <c r="B3925" s="27">
        <v>16500524.228295173</v>
      </c>
      <c r="C3925" s="27">
        <v>15162526.228295173</v>
      </c>
      <c r="D3925" s="27">
        <v>10564904</v>
      </c>
      <c r="E3925" s="27">
        <v>-1631241.2282951735</v>
      </c>
      <c r="F3925" s="27">
        <f t="shared" si="3761"/>
        <v>25434187</v>
      </c>
      <c r="G3925" s="27">
        <f t="shared" si="3762"/>
        <v>24096189</v>
      </c>
      <c r="H3925" s="27"/>
      <c r="I3925" s="27">
        <f t="shared" si="3754"/>
        <v>-1225123.8258494393</v>
      </c>
      <c r="J3925" s="6">
        <f t="shared" si="3778"/>
        <v>-1128797.9295531427</v>
      </c>
      <c r="K3925" s="27">
        <f t="shared" si="3779"/>
        <v>8512669.7694451828</v>
      </c>
      <c r="L3925" s="27">
        <f t="shared" si="3780"/>
        <v>29716.623070923859</v>
      </c>
      <c r="M3925" s="27">
        <f t="shared" si="3781"/>
        <v>7317262.5666666664</v>
      </c>
      <c r="N3925" s="27">
        <f t="shared" si="3777"/>
        <v>7413588.4629629636</v>
      </c>
    </row>
    <row r="3926" spans="1:14" x14ac:dyDescent="0.2">
      <c r="A3926" s="18">
        <v>43066</v>
      </c>
      <c r="B3926" s="27">
        <v>-3959573.7496313453</v>
      </c>
      <c r="C3926" s="27">
        <v>-4100113.7496313453</v>
      </c>
      <c r="D3926" s="27">
        <v>9838264</v>
      </c>
      <c r="E3926" s="27">
        <v>93245.749631345272</v>
      </c>
      <c r="F3926" s="27">
        <f t="shared" si="3761"/>
        <v>5971936</v>
      </c>
      <c r="G3926" s="27">
        <f t="shared" si="3762"/>
        <v>5831396</v>
      </c>
      <c r="H3926" s="27"/>
      <c r="I3926" s="27">
        <f t="shared" si="3754"/>
        <v>-1884109.9702999755</v>
      </c>
      <c r="J3926" s="6">
        <f t="shared" si="3778"/>
        <v>-1788386.9740036796</v>
      </c>
      <c r="K3926" s="27">
        <f t="shared" si="3779"/>
        <v>8619494.1027785148</v>
      </c>
      <c r="L3926" s="27">
        <f t="shared" si="3780"/>
        <v>55509.434188126652</v>
      </c>
      <c r="M3926" s="27">
        <f t="shared" si="3781"/>
        <v>6790893.5666666664</v>
      </c>
      <c r="N3926" s="27">
        <f t="shared" si="3777"/>
        <v>6886616.5629629632</v>
      </c>
    </row>
    <row r="3927" spans="1:14" x14ac:dyDescent="0.2">
      <c r="A3927" s="18">
        <v>43067</v>
      </c>
      <c r="B3927" s="27">
        <v>32536025.705575213</v>
      </c>
      <c r="C3927" s="27">
        <v>2414188.7055752128</v>
      </c>
      <c r="D3927" s="27">
        <v>10973466.313586947</v>
      </c>
      <c r="E3927" s="27">
        <v>-600580.01916215941</v>
      </c>
      <c r="F3927" s="27">
        <f t="shared" si="3761"/>
        <v>42908912</v>
      </c>
      <c r="G3927" s="27">
        <f t="shared" si="3762"/>
        <v>12787075</v>
      </c>
      <c r="H3927" s="27"/>
      <c r="I3927" s="27">
        <f t="shared" si="3754"/>
        <v>306507.31573072559</v>
      </c>
      <c r="J3927" s="6">
        <f t="shared" si="3778"/>
        <v>-594838.58797297813</v>
      </c>
      <c r="K3927" s="27">
        <f t="shared" si="3779"/>
        <v>8785513.1465647463</v>
      </c>
      <c r="L3927" s="27">
        <f t="shared" si="3780"/>
        <v>31177.837704527377</v>
      </c>
      <c r="M3927" s="27">
        <f t="shared" si="3781"/>
        <v>9123198.3000000007</v>
      </c>
      <c r="N3927" s="27">
        <f t="shared" si="3777"/>
        <v>8221852.3962962963</v>
      </c>
    </row>
    <row r="3928" spans="1:14" x14ac:dyDescent="0.2">
      <c r="A3928" s="18">
        <v>43068</v>
      </c>
      <c r="B3928" s="27">
        <v>-2517417.8195788134</v>
      </c>
      <c r="C3928" s="27">
        <v>-2624288.8195788134</v>
      </c>
      <c r="D3928" s="27">
        <v>11120952.192760328</v>
      </c>
      <c r="E3928" s="27">
        <v>-8689.373181514442</v>
      </c>
      <c r="F3928" s="27">
        <f t="shared" si="3761"/>
        <v>8594845</v>
      </c>
      <c r="G3928" s="27">
        <f t="shared" si="3762"/>
        <v>8487974</v>
      </c>
      <c r="H3928" s="27"/>
      <c r="I3928" s="27">
        <f t="shared" si="3754"/>
        <v>-358602.31154319801</v>
      </c>
      <c r="J3928" s="6">
        <f t="shared" si="3778"/>
        <v>-1261901.8485802347</v>
      </c>
      <c r="K3928" s="27">
        <f t="shared" si="3779"/>
        <v>8973493.219656758</v>
      </c>
      <c r="L3928" s="27">
        <f t="shared" si="3780"/>
        <v>32581.025219773503</v>
      </c>
      <c r="M3928" s="27">
        <f t="shared" si="3781"/>
        <v>8647471.9333333336</v>
      </c>
      <c r="N3928" s="27">
        <f t="shared" si="3777"/>
        <v>7744172.3962962963</v>
      </c>
    </row>
    <row r="3929" spans="1:14" x14ac:dyDescent="0.2">
      <c r="A3929" s="18">
        <v>43069</v>
      </c>
      <c r="B3929" s="26">
        <v>3740841.9586291239</v>
      </c>
      <c r="C3929" s="26">
        <v>3631841.9586291239</v>
      </c>
      <c r="D3929" s="26">
        <v>10994892.270833444</v>
      </c>
      <c r="E3929" s="26">
        <v>-167618.22946256772</v>
      </c>
      <c r="F3929" s="26">
        <f t="shared" si="3761"/>
        <v>14568116</v>
      </c>
      <c r="G3929" s="26">
        <f t="shared" si="3762"/>
        <v>14459116</v>
      </c>
      <c r="H3929" s="26"/>
      <c r="I3929" s="26">
        <f t="shared" si="3754"/>
        <v>-540664.70179518289</v>
      </c>
      <c r="J3929" s="6">
        <f t="shared" si="3778"/>
        <v>-1587851.2684618495</v>
      </c>
      <c r="K3929" s="26">
        <f t="shared" si="3779"/>
        <v>9140776.895351205</v>
      </c>
      <c r="L3929" s="26">
        <f t="shared" si="3780"/>
        <v>33128.573110643156</v>
      </c>
      <c r="M3929" s="26">
        <f t="shared" si="3781"/>
        <v>8633240.7666666675</v>
      </c>
      <c r="N3929" s="26">
        <f t="shared" si="3777"/>
        <v>7586054.2000000002</v>
      </c>
    </row>
    <row r="3930" spans="1:14" x14ac:dyDescent="0.2">
      <c r="A3930" s="19">
        <v>43070</v>
      </c>
      <c r="B3930" s="27">
        <v>11384512.896397272</v>
      </c>
      <c r="C3930" s="27">
        <v>11240458.896397272</v>
      </c>
      <c r="D3930" s="27">
        <v>11299267.024772821</v>
      </c>
      <c r="E3930" s="27">
        <v>-112129.92117009312</v>
      </c>
      <c r="F3930" s="27">
        <f t="shared" si="3761"/>
        <v>22571650</v>
      </c>
      <c r="G3930" s="27">
        <f t="shared" si="3762"/>
        <v>22427596</v>
      </c>
      <c r="H3930" s="27"/>
      <c r="I3930" s="27">
        <f t="shared" si="3754"/>
        <v>650454.3154756187</v>
      </c>
      <c r="J3930" s="6">
        <f t="shared" si="3778"/>
        <v>-397541.68452438136</v>
      </c>
      <c r="K3930" s="27">
        <f t="shared" si="3779"/>
        <v>9310544.6962254904</v>
      </c>
      <c r="L3930" s="27">
        <f t="shared" si="3780"/>
        <v>15306.788298890118</v>
      </c>
      <c r="M3930" s="27">
        <f t="shared" si="3781"/>
        <v>9976305.8000000007</v>
      </c>
      <c r="N3930" s="27">
        <f t="shared" si="3777"/>
        <v>8928309.8000000007</v>
      </c>
    </row>
    <row r="3931" spans="1:14" x14ac:dyDescent="0.2">
      <c r="A3931" s="18">
        <v>43071</v>
      </c>
      <c r="B3931" s="27">
        <v>1649722.7392680384</v>
      </c>
      <c r="C3931" s="27">
        <v>1529070.7392680384</v>
      </c>
      <c r="D3931" s="27">
        <v>10451036.550533786</v>
      </c>
      <c r="E3931" s="27">
        <v>-684593.28980182484</v>
      </c>
      <c r="F3931" s="27">
        <f t="shared" si="3761"/>
        <v>11416166</v>
      </c>
      <c r="G3931" s="27">
        <f t="shared" si="3762"/>
        <v>11295514</v>
      </c>
      <c r="H3931" s="27"/>
      <c r="I3931" s="27">
        <f t="shared" si="3754"/>
        <v>1015109.9502186575</v>
      </c>
      <c r="J3931" s="6">
        <f t="shared" si="3778"/>
        <v>-31689.816448009075</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9283405.4000000004</v>
      </c>
    </row>
    <row r="3932" spans="1:14" x14ac:dyDescent="0.2">
      <c r="A3932" s="18">
        <v>43072</v>
      </c>
      <c r="B3932" s="27">
        <v>6117442.9273855668</v>
      </c>
      <c r="C3932" s="27">
        <v>6022422.9273855668</v>
      </c>
      <c r="D3932" s="27">
        <v>10786405.037675297</v>
      </c>
      <c r="E3932" s="27">
        <v>423823.03493913636</v>
      </c>
      <c r="F3932" s="27">
        <f t="shared" si="3761"/>
        <v>17327671</v>
      </c>
      <c r="G3932" s="27">
        <f t="shared" si="3762"/>
        <v>17232651</v>
      </c>
      <c r="H3932" s="27"/>
      <c r="I3932" s="27">
        <f t="shared" si="3754"/>
        <v>1210770.5970134495</v>
      </c>
      <c r="J3932" s="6">
        <f t="shared" si="3778"/>
        <v>164172.0636801162</v>
      </c>
      <c r="K3932" s="27">
        <f t="shared" si="3782"/>
        <v>9401185.5951086413</v>
      </c>
      <c r="L3932" s="27">
        <f t="shared" si="3783"/>
        <v>-19581.858788757771</v>
      </c>
      <c r="M3932" s="27">
        <f t="shared" si="3784"/>
        <v>10592374.333333334</v>
      </c>
      <c r="N3932" s="27">
        <f t="shared" si="3777"/>
        <v>9545775.8000000007</v>
      </c>
    </row>
    <row r="3933" spans="1:14" x14ac:dyDescent="0.2">
      <c r="A3933" s="18">
        <v>43073</v>
      </c>
      <c r="B3933" s="27">
        <v>5057683.9665608499</v>
      </c>
      <c r="C3933" s="27">
        <v>4958237.9665608499</v>
      </c>
      <c r="D3933" s="27">
        <v>11777189.869419077</v>
      </c>
      <c r="E3933" s="27">
        <v>-190990.83597992733</v>
      </c>
      <c r="F3933" s="27">
        <f t="shared" si="3761"/>
        <v>16643883</v>
      </c>
      <c r="G3933" s="27">
        <f t="shared" si="3762"/>
        <v>16544437</v>
      </c>
      <c r="H3933" s="27"/>
      <c r="I3933" s="27">
        <f t="shared" si="3754"/>
        <v>1934156.1460832697</v>
      </c>
      <c r="J3933" s="6">
        <f t="shared" si="3778"/>
        <v>886581.91274993622</v>
      </c>
      <c r="K3933" s="27">
        <f t="shared" si="3782"/>
        <v>9595713.0240892787</v>
      </c>
      <c r="L3933" s="27">
        <f t="shared" si="3783"/>
        <v>-34870.603505880506</v>
      </c>
      <c r="M3933" s="27">
        <f t="shared" si="3784"/>
        <v>11494998.566666666</v>
      </c>
      <c r="N3933" s="27">
        <f t="shared" si="3784"/>
        <v>10447424.333333334</v>
      </c>
    </row>
    <row r="3934" spans="1:14" x14ac:dyDescent="0.2">
      <c r="A3934" s="18">
        <v>43074</v>
      </c>
      <c r="B3934" s="27">
        <v>55199323.38699384</v>
      </c>
      <c r="C3934" s="27">
        <v>16529449.053660512</v>
      </c>
      <c r="D3934" s="27">
        <v>10930655.479265366</v>
      </c>
      <c r="E3934" s="27">
        <v>-343631.86625920981</v>
      </c>
      <c r="F3934" s="27">
        <f t="shared" si="3761"/>
        <v>65786346.999999993</v>
      </c>
      <c r="G3934" s="27">
        <f t="shared" si="3762"/>
        <v>27116472.666666668</v>
      </c>
      <c r="H3934" s="27"/>
      <c r="I3934" s="27">
        <f t="shared" si="3754"/>
        <v>3639739.7323314408</v>
      </c>
      <c r="J3934" s="6">
        <f t="shared" si="3778"/>
        <v>1333018.0212203299</v>
      </c>
      <c r="K3934" s="27">
        <f t="shared" si="3782"/>
        <v>9739290.4067314584</v>
      </c>
      <c r="L3934" s="27">
        <f t="shared" si="3783"/>
        <v>-33127.639062897491</v>
      </c>
      <c r="M3934" s="27">
        <f t="shared" si="3784"/>
        <v>13345902.5</v>
      </c>
      <c r="N3934" s="27">
        <f t="shared" si="3784"/>
        <v>11039180.78888889</v>
      </c>
    </row>
    <row r="3935" spans="1:14" x14ac:dyDescent="0.2">
      <c r="A3935" s="18">
        <v>43075</v>
      </c>
      <c r="B3935" s="27">
        <v>-23847299.15729868</v>
      </c>
      <c r="C3935" s="27">
        <v>-13624679.15729868</v>
      </c>
      <c r="D3935" s="27">
        <v>11058535</v>
      </c>
      <c r="E3935" s="27">
        <v>-222172.84270131961</v>
      </c>
      <c r="F3935" s="27">
        <f t="shared" si="3761"/>
        <v>-13010937</v>
      </c>
      <c r="G3935" s="27">
        <f t="shared" si="3762"/>
        <v>-2788317</v>
      </c>
      <c r="H3935" s="27"/>
      <c r="I3935" s="27">
        <f t="shared" ref="I3935:I3998" si="3785">AVERAGE(B3906:B3935)</f>
        <v>2218666.0000262987</v>
      </c>
      <c r="J3935" s="6">
        <f t="shared" si="3778"/>
        <v>255274.65558185417</v>
      </c>
      <c r="K3935" s="27">
        <f t="shared" si="3782"/>
        <v>9808780.0400647894</v>
      </c>
      <c r="L3935" s="27">
        <f t="shared" si="3783"/>
        <v>-44417.70675775483</v>
      </c>
      <c r="M3935" s="27">
        <f t="shared" si="3784"/>
        <v>11983028.333333334</v>
      </c>
      <c r="N3935" s="27">
        <f t="shared" si="3784"/>
        <v>10019636.98888889</v>
      </c>
    </row>
    <row r="3936" spans="1:14" x14ac:dyDescent="0.2">
      <c r="A3936" s="18">
        <v>43076</v>
      </c>
      <c r="B3936" s="27">
        <v>-16265438.775152873</v>
      </c>
      <c r="C3936" s="27">
        <v>-16355777.775152873</v>
      </c>
      <c r="D3936" s="27">
        <v>10362098.015131868</v>
      </c>
      <c r="E3936" s="27">
        <v>-33806.239978995174</v>
      </c>
      <c r="F3936" s="27">
        <f t="shared" si="3761"/>
        <v>-5937147</v>
      </c>
      <c r="G3936" s="27">
        <f t="shared" si="3762"/>
        <v>-6027486</v>
      </c>
      <c r="H3936" s="27"/>
      <c r="I3936" s="27">
        <f t="shared" si="3785"/>
        <v>2005182.1164766455</v>
      </c>
      <c r="J3936" s="6">
        <f t="shared" si="3778"/>
        <v>40238.038698867829</v>
      </c>
      <c r="K3936" s="27">
        <f t="shared" si="3782"/>
        <v>9771158.7405691855</v>
      </c>
      <c r="L3936" s="27">
        <f t="shared" si="3783"/>
        <v>-39142.057045830908</v>
      </c>
      <c r="M3936" s="27">
        <f t="shared" si="3784"/>
        <v>11737198.800000001</v>
      </c>
      <c r="N3936" s="27">
        <f t="shared" si="3784"/>
        <v>9772254.722222222</v>
      </c>
    </row>
    <row r="3937" spans="1:14" x14ac:dyDescent="0.2">
      <c r="A3937" s="18">
        <v>43077</v>
      </c>
      <c r="B3937" s="27">
        <v>19924132.896131571</v>
      </c>
      <c r="C3937" s="27">
        <v>19837314.896131571</v>
      </c>
      <c r="D3937" s="27">
        <v>9740105.0585035942</v>
      </c>
      <c r="E3937" s="27">
        <v>-474689.95463516563</v>
      </c>
      <c r="F3937" s="27">
        <f t="shared" si="3761"/>
        <v>29189548</v>
      </c>
      <c r="G3937" s="27">
        <f t="shared" si="3762"/>
        <v>29102730</v>
      </c>
      <c r="H3937" s="27"/>
      <c r="I3937" s="27">
        <f t="shared" si="3785"/>
        <v>2550310.174240828</v>
      </c>
      <c r="J3937" s="6">
        <f t="shared" si="3778"/>
        <v>583240.76312971709</v>
      </c>
      <c r="K3937" s="27">
        <f t="shared" si="3782"/>
        <v>9763283.760416083</v>
      </c>
      <c r="L3937" s="27">
        <f t="shared" si="3783"/>
        <v>-49706.834656912462</v>
      </c>
      <c r="M3937" s="27">
        <f t="shared" si="3784"/>
        <v>12263887.1</v>
      </c>
      <c r="N3937" s="27">
        <f t="shared" si="3784"/>
        <v>10296817.688888889</v>
      </c>
    </row>
    <row r="3938" spans="1:14" x14ac:dyDescent="0.2">
      <c r="A3938" s="18">
        <v>43078</v>
      </c>
      <c r="B3938" s="27">
        <v>6474109.0098465178</v>
      </c>
      <c r="C3938" s="27">
        <v>6404101.0098465178</v>
      </c>
      <c r="D3938" s="27">
        <v>11955551.911711952</v>
      </c>
      <c r="E3938" s="27">
        <v>134716.07844153047</v>
      </c>
      <c r="F3938" s="27">
        <f t="shared" si="3761"/>
        <v>18564377</v>
      </c>
      <c r="G3938" s="27">
        <f t="shared" si="3762"/>
        <v>18494369</v>
      </c>
      <c r="H3938" s="27"/>
      <c r="I3938" s="27">
        <f t="shared" si="3785"/>
        <v>3078064.3590931487</v>
      </c>
      <c r="J3938" s="6">
        <f t="shared" si="3778"/>
        <v>1111250.9146487047</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10886037.522222223</v>
      </c>
    </row>
    <row r="3939" spans="1:14" x14ac:dyDescent="0.2">
      <c r="A3939" s="18">
        <v>43079</v>
      </c>
      <c r="B3939" s="27">
        <v>4924506.2430492751</v>
      </c>
      <c r="C3939" s="27">
        <v>4852700.2430492751</v>
      </c>
      <c r="D3939" s="27">
        <v>11683645.064785063</v>
      </c>
      <c r="E3939" s="27">
        <v>-114733.3078343384</v>
      </c>
      <c r="F3939" s="27">
        <f t="shared" si="3761"/>
        <v>16493418</v>
      </c>
      <c r="G3939" s="27">
        <f t="shared" si="3762"/>
        <v>16421612</v>
      </c>
      <c r="H3939" s="27"/>
      <c r="I3939" s="27">
        <f t="shared" si="3785"/>
        <v>3157973.4143711752</v>
      </c>
      <c r="J3939" s="6">
        <f t="shared" si="3778"/>
        <v>1193389.4699267312</v>
      </c>
      <c r="K3939" s="27">
        <f t="shared" si="3786"/>
        <v>9911904.3262993153</v>
      </c>
      <c r="L3939" s="27">
        <f t="shared" si="3787"/>
        <v>-29316.274003826951</v>
      </c>
      <c r="M3939" s="27">
        <f t="shared" si="3788"/>
        <v>13040561.466666667</v>
      </c>
      <c r="N3939" s="27">
        <f t="shared" si="3784"/>
        <v>11075977.522222223</v>
      </c>
    </row>
    <row r="3940" spans="1:14" x14ac:dyDescent="0.2">
      <c r="A3940" s="18">
        <v>43080</v>
      </c>
      <c r="B3940" s="27">
        <v>20741360.058441788</v>
      </c>
      <c r="C3940" s="27">
        <v>20651666.058441788</v>
      </c>
      <c r="D3940" s="27">
        <v>9618115.5552667528</v>
      </c>
      <c r="E3940" s="27">
        <v>81776.386291459203</v>
      </c>
      <c r="F3940" s="27">
        <f t="shared" si="3761"/>
        <v>30441252</v>
      </c>
      <c r="G3940" s="27">
        <f t="shared" si="3762"/>
        <v>30351558</v>
      </c>
      <c r="H3940" s="27"/>
      <c r="I3940" s="27">
        <f t="shared" si="3785"/>
        <v>3996847.3270824435</v>
      </c>
      <c r="J3940" s="6">
        <f t="shared" si="3778"/>
        <v>2034048.4159713327</v>
      </c>
      <c r="K3940" s="27">
        <f t="shared" si="3786"/>
        <v>9898213.8448082097</v>
      </c>
      <c r="L3940" s="27">
        <f t="shared" si="3787"/>
        <v>-40937.638557320584</v>
      </c>
      <c r="M3940" s="27">
        <f t="shared" si="3788"/>
        <v>13854123.533333333</v>
      </c>
      <c r="N3940" s="27">
        <f t="shared" si="3784"/>
        <v>11891324.622222222</v>
      </c>
    </row>
    <row r="3941" spans="1:14" x14ac:dyDescent="0.2">
      <c r="A3941" s="18">
        <v>43081</v>
      </c>
      <c r="B3941" s="27">
        <v>14241737.022861965</v>
      </c>
      <c r="C3941" s="27">
        <v>16127763.467306413</v>
      </c>
      <c r="D3941" s="27">
        <v>7353711.6253596172</v>
      </c>
      <c r="E3941" s="27">
        <v>914368.35177841783</v>
      </c>
      <c r="F3941" s="27">
        <f t="shared" si="3761"/>
        <v>22509817</v>
      </c>
      <c r="G3941" s="27">
        <f t="shared" si="3762"/>
        <v>24395843.444444448</v>
      </c>
      <c r="H3941" s="27"/>
      <c r="I3941" s="27">
        <f t="shared" si="3785"/>
        <v>4263816.5261652833</v>
      </c>
      <c r="J3941" s="6">
        <f t="shared" si="3778"/>
        <v>2368647.8965356541</v>
      </c>
      <c r="K3941" s="27">
        <f t="shared" si="3786"/>
        <v>9842606.4323201962</v>
      </c>
      <c r="L3941" s="27">
        <f t="shared" si="3787"/>
        <v>-62451.991818813607</v>
      </c>
      <c r="M3941" s="27">
        <f t="shared" si="3788"/>
        <v>14043970.966666667</v>
      </c>
      <c r="N3941" s="27">
        <f t="shared" si="3784"/>
        <v>12148802.337037034</v>
      </c>
    </row>
    <row r="3942" spans="1:14" x14ac:dyDescent="0.2">
      <c r="A3942" s="18">
        <v>43082</v>
      </c>
      <c r="B3942" s="27">
        <v>2219157.3290944286</v>
      </c>
      <c r="C3942" s="27">
        <v>2136278.3290944286</v>
      </c>
      <c r="D3942" s="27">
        <v>5544401.6073621027</v>
      </c>
      <c r="E3942" s="27">
        <v>-326652.93645653129</v>
      </c>
      <c r="F3942" s="27">
        <f t="shared" si="3761"/>
        <v>7436906</v>
      </c>
      <c r="G3942" s="27">
        <f t="shared" si="3762"/>
        <v>7354027</v>
      </c>
      <c r="H3942" s="27"/>
      <c r="I3942" s="27">
        <f t="shared" si="3785"/>
        <v>4699533.4430998228</v>
      </c>
      <c r="J3942" s="6">
        <f t="shared" si="3778"/>
        <v>2676133.3801368591</v>
      </c>
      <c r="K3942" s="27">
        <f t="shared" si="3786"/>
        <v>9669297.0858989321</v>
      </c>
      <c r="L3942" s="27">
        <f t="shared" si="3787"/>
        <v>-93892.262332089376</v>
      </c>
      <c r="M3942" s="27">
        <f t="shared" si="3788"/>
        <v>14274938.266666668</v>
      </c>
      <c r="N3942" s="27">
        <f t="shared" si="3784"/>
        <v>12251538.203703701</v>
      </c>
    </row>
    <row r="3943" spans="1:14" x14ac:dyDescent="0.2">
      <c r="A3943" s="18">
        <v>43083</v>
      </c>
      <c r="B3943" s="27">
        <v>-10622514.311606029</v>
      </c>
      <c r="C3943" s="27">
        <v>-10735574.311606029</v>
      </c>
      <c r="D3943" s="27">
        <v>8380247.8292621281</v>
      </c>
      <c r="E3943" s="27">
        <v>-981789.51765609905</v>
      </c>
      <c r="F3943" s="27">
        <f t="shared" si="3761"/>
        <v>-3224056</v>
      </c>
      <c r="G3943" s="27">
        <f t="shared" si="3762"/>
        <v>-3337116</v>
      </c>
      <c r="H3943" s="27"/>
      <c r="I3943" s="27">
        <f t="shared" si="3785"/>
        <v>4320079.7211745149</v>
      </c>
      <c r="J3943" s="6">
        <f t="shared" si="3778"/>
        <v>2294616.8582115513</v>
      </c>
      <c r="K3943" s="27">
        <f t="shared" si="3786"/>
        <v>9545062.6468743365</v>
      </c>
      <c r="L3943" s="27">
        <f t="shared" si="3787"/>
        <v>-98560.801382185891</v>
      </c>
      <c r="M3943" s="27">
        <f t="shared" si="3788"/>
        <v>13766581.566666666</v>
      </c>
      <c r="N3943" s="27">
        <f t="shared" si="3784"/>
        <v>11741118.703703701</v>
      </c>
    </row>
    <row r="3944" spans="1:14" x14ac:dyDescent="0.2">
      <c r="A3944" s="18">
        <v>43084</v>
      </c>
      <c r="B3944" s="27">
        <v>-9996465.1897947714</v>
      </c>
      <c r="C3944" s="27">
        <v>-9809148.1897947714</v>
      </c>
      <c r="D3944" s="27">
        <v>9291271.6763042435</v>
      </c>
      <c r="E3944" s="27">
        <v>781574.51349052787</v>
      </c>
      <c r="F3944" s="27">
        <f t="shared" si="3761"/>
        <v>76381</v>
      </c>
      <c r="G3944" s="27">
        <f t="shared" si="3762"/>
        <v>263698</v>
      </c>
      <c r="H3944" s="27"/>
      <c r="I3944" s="27">
        <f t="shared" si="3785"/>
        <v>3813784.502320508</v>
      </c>
      <c r="J3944" s="6">
        <f t="shared" si="3778"/>
        <v>1798214.9060242111</v>
      </c>
      <c r="K3944" s="27">
        <f t="shared" si="3786"/>
        <v>9432562.8694178108</v>
      </c>
      <c r="L3944" s="27">
        <f t="shared" si="3787"/>
        <v>-70502.305071653667</v>
      </c>
      <c r="M3944" s="27">
        <f t="shared" si="3788"/>
        <v>13175845.066666666</v>
      </c>
      <c r="N3944" s="27">
        <f t="shared" si="3784"/>
        <v>11160275.470370369</v>
      </c>
    </row>
    <row r="3945" spans="1:14" x14ac:dyDescent="0.2">
      <c r="A3945" s="18">
        <v>43085</v>
      </c>
      <c r="B3945" s="27">
        <v>-6998770.3899549991</v>
      </c>
      <c r="C3945" s="27">
        <v>-6665400.3899549991</v>
      </c>
      <c r="D3945" s="27">
        <v>8904616.8756475672</v>
      </c>
      <c r="E3945" s="27">
        <v>385956.51430743188</v>
      </c>
      <c r="F3945" s="27">
        <f t="shared" si="3761"/>
        <v>2291803</v>
      </c>
      <c r="G3945" s="27">
        <f t="shared" si="3762"/>
        <v>2625173</v>
      </c>
      <c r="H3945" s="27"/>
      <c r="I3945" s="27">
        <f t="shared" si="3785"/>
        <v>4245933.4949731724</v>
      </c>
      <c r="J3945" s="6">
        <f t="shared" si="3778"/>
        <v>2245529.7320102071</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11547267.403703701</v>
      </c>
    </row>
    <row r="3946" spans="1:14" x14ac:dyDescent="0.2">
      <c r="A3946" s="18">
        <v>43086</v>
      </c>
      <c r="B3946" s="27">
        <v>-17760672.887372296</v>
      </c>
      <c r="C3946" s="27">
        <v>-17906709.887372296</v>
      </c>
      <c r="D3946" s="27">
        <v>6617120.3516616039</v>
      </c>
      <c r="E3946" s="27">
        <v>130481.53571069241</v>
      </c>
      <c r="F3946" s="27">
        <f t="shared" si="3761"/>
        <v>-11013071</v>
      </c>
      <c r="G3946" s="27">
        <f t="shared" si="3762"/>
        <v>-11159108</v>
      </c>
      <c r="H3946" s="27"/>
      <c r="I3946" s="27">
        <f t="shared" si="3785"/>
        <v>3305755.4233700684</v>
      </c>
      <c r="J3946" s="6">
        <f t="shared" si="3778"/>
        <v>1303965.8270737713</v>
      </c>
      <c r="K3946" s="27">
        <f t="shared" si="3789"/>
        <v>9238131.076994786</v>
      </c>
      <c r="L3946" s="27">
        <f t="shared" si="3790"/>
        <v>-68485.867031519985</v>
      </c>
      <c r="M3946" s="27">
        <f t="shared" si="3791"/>
        <v>12475400.633333333</v>
      </c>
      <c r="N3946" s="27">
        <f t="shared" si="3784"/>
        <v>10473611.037037035</v>
      </c>
    </row>
    <row r="3947" spans="1:14" x14ac:dyDescent="0.2">
      <c r="A3947" s="18">
        <v>43087</v>
      </c>
      <c r="B3947" s="27">
        <v>4675197.1642088294</v>
      </c>
      <c r="C3947" s="27">
        <v>4582311.1642088294</v>
      </c>
      <c r="D3947" s="27">
        <v>8423421.9096219055</v>
      </c>
      <c r="E3947" s="27">
        <v>820249.92616926506</v>
      </c>
      <c r="F3947" s="27">
        <f t="shared" si="3761"/>
        <v>13918869</v>
      </c>
      <c r="G3947" s="27">
        <f t="shared" si="3762"/>
        <v>13825983</v>
      </c>
      <c r="H3947" s="27"/>
      <c r="I3947" s="27">
        <f t="shared" si="3785"/>
        <v>3203121.0208430765</v>
      </c>
      <c r="J3947" s="6">
        <f t="shared" si="3778"/>
        <v>1203285.7578801131</v>
      </c>
      <c r="K3947" s="27">
        <f t="shared" si="3789"/>
        <v>9191932.9406488501</v>
      </c>
      <c r="L3947" s="27">
        <f t="shared" si="3790"/>
        <v>-60792.994825258109</v>
      </c>
      <c r="M3947" s="27">
        <f t="shared" si="3791"/>
        <v>12334260.966666667</v>
      </c>
      <c r="N3947" s="27">
        <f t="shared" si="3791"/>
        <v>10334425.703703701</v>
      </c>
    </row>
    <row r="3948" spans="1:14" x14ac:dyDescent="0.2">
      <c r="A3948" s="18">
        <v>43088</v>
      </c>
      <c r="B3948" s="27">
        <v>19775007.627673343</v>
      </c>
      <c r="C3948" s="27">
        <v>19717005.627673343</v>
      </c>
      <c r="D3948" s="27">
        <v>7134425.6906707454</v>
      </c>
      <c r="E3948" s="27">
        <v>126067.68165591359</v>
      </c>
      <c r="F3948" s="27">
        <f t="shared" si="3761"/>
        <v>27035501</v>
      </c>
      <c r="G3948" s="27">
        <f t="shared" si="3762"/>
        <v>26977499</v>
      </c>
      <c r="H3948" s="27"/>
      <c r="I3948" s="27">
        <f t="shared" si="3785"/>
        <v>3626051.4842841523</v>
      </c>
      <c r="J3948" s="6">
        <f t="shared" si="3778"/>
        <v>1629288.0546545228</v>
      </c>
      <c r="K3948" s="27">
        <f t="shared" si="3789"/>
        <v>9157737.6970045399</v>
      </c>
      <c r="L3948" s="27">
        <f t="shared" si="3790"/>
        <v>-61875.247955359642</v>
      </c>
      <c r="M3948" s="27">
        <f t="shared" si="3791"/>
        <v>12721913.933333334</v>
      </c>
      <c r="N3948" s="27">
        <f t="shared" si="3791"/>
        <v>10725150.503703704</v>
      </c>
    </row>
    <row r="3949" spans="1:14" x14ac:dyDescent="0.2">
      <c r="A3949" s="18">
        <v>43089</v>
      </c>
      <c r="B3949" s="27">
        <v>-2107006.4257206935</v>
      </c>
      <c r="C3949" s="27">
        <v>-2195778.4257206935</v>
      </c>
      <c r="D3949" s="27">
        <v>6929672.2768949438</v>
      </c>
      <c r="E3949" s="27">
        <v>298658.14882574975</v>
      </c>
      <c r="F3949" s="27">
        <f t="shared" si="3761"/>
        <v>5121324</v>
      </c>
      <c r="G3949" s="27">
        <f t="shared" si="3762"/>
        <v>5032552</v>
      </c>
      <c r="H3949" s="27"/>
      <c r="I3949" s="27">
        <f t="shared" si="3785"/>
        <v>3229451.1372599518</v>
      </c>
      <c r="J3949" s="6">
        <f t="shared" si="3778"/>
        <v>1234498.1409636561</v>
      </c>
      <c r="K3949" s="27">
        <f t="shared" si="3789"/>
        <v>9142880.7729010396</v>
      </c>
      <c r="L3949" s="27">
        <f t="shared" si="3790"/>
        <v>-48853.010160990925</v>
      </c>
      <c r="M3949" s="27">
        <f t="shared" si="3791"/>
        <v>12323478.9</v>
      </c>
      <c r="N3949" s="27">
        <f t="shared" si="3791"/>
        <v>10328525.903703703</v>
      </c>
    </row>
    <row r="3950" spans="1:14" x14ac:dyDescent="0.2">
      <c r="A3950" s="18">
        <v>43090</v>
      </c>
      <c r="B3950" s="27">
        <v>5489507.1084504025</v>
      </c>
      <c r="C3950" s="27">
        <v>1625224.1084504025</v>
      </c>
      <c r="D3950" s="27">
        <v>7677763.2073956979</v>
      </c>
      <c r="E3950" s="27">
        <v>50208.68415389955</v>
      </c>
      <c r="F3950" s="27">
        <f t="shared" si="3761"/>
        <v>13217479</v>
      </c>
      <c r="G3950" s="27">
        <f t="shared" si="3762"/>
        <v>9353196</v>
      </c>
      <c r="H3950" s="27"/>
      <c r="I3950" s="27">
        <f t="shared" si="3785"/>
        <v>3069545.067254852</v>
      </c>
      <c r="J3950" s="6">
        <f t="shared" si="3778"/>
        <v>947078.13762522349</v>
      </c>
      <c r="K3950" s="27">
        <f t="shared" si="3789"/>
        <v>9207820.1131475624</v>
      </c>
      <c r="L3950" s="27">
        <f t="shared" si="3790"/>
        <v>-40725.280402414501</v>
      </c>
      <c r="M3950" s="27">
        <f t="shared" si="3791"/>
        <v>12236639.9</v>
      </c>
      <c r="N3950" s="27">
        <f t="shared" si="3791"/>
        <v>10114172.970370371</v>
      </c>
    </row>
    <row r="3951" spans="1:14" x14ac:dyDescent="0.2">
      <c r="A3951" s="18">
        <v>43091</v>
      </c>
      <c r="B3951" s="27">
        <v>1878751.7372448295</v>
      </c>
      <c r="C3951" s="27">
        <v>417558.73724482954</v>
      </c>
      <c r="D3951" s="27">
        <v>7644235.1980702579</v>
      </c>
      <c r="E3951" s="27">
        <v>-174593.93531508744</v>
      </c>
      <c r="F3951" s="27">
        <f t="shared" si="3761"/>
        <v>9348393</v>
      </c>
      <c r="G3951" s="27">
        <f t="shared" si="3762"/>
        <v>7887200</v>
      </c>
      <c r="H3951" s="27"/>
      <c r="I3951" s="27">
        <f t="shared" si="3785"/>
        <v>3822037.6471330598</v>
      </c>
      <c r="J3951" s="6">
        <f t="shared" si="3778"/>
        <v>1654237.2841700984</v>
      </c>
      <c r="K3951" s="27">
        <f t="shared" si="3789"/>
        <v>9356464.5530832373</v>
      </c>
      <c r="L3951" s="27">
        <f t="shared" si="3790"/>
        <v>-41710.833549631017</v>
      </c>
      <c r="M3951" s="27">
        <f t="shared" si="3791"/>
        <v>13136791.366666667</v>
      </c>
      <c r="N3951" s="27">
        <f t="shared" si="3791"/>
        <v>10968991.003703704</v>
      </c>
    </row>
    <row r="3952" spans="1:14" x14ac:dyDescent="0.2">
      <c r="A3952" s="18">
        <v>43092</v>
      </c>
      <c r="B3952" s="27">
        <v>-2531171.5051959883</v>
      </c>
      <c r="C3952" s="27">
        <v>-2595854.5051959883</v>
      </c>
      <c r="D3952" s="27">
        <v>6613764.107046796</v>
      </c>
      <c r="E3952" s="27">
        <v>644358.39814919233</v>
      </c>
      <c r="F3952" s="27">
        <f t="shared" si="3761"/>
        <v>4726951</v>
      </c>
      <c r="G3952" s="27">
        <f t="shared" si="3762"/>
        <v>4662268</v>
      </c>
      <c r="H3952" s="27"/>
      <c r="I3952" s="27">
        <f t="shared" si="3785"/>
        <v>4101916.879563258</v>
      </c>
      <c r="J3952" s="6">
        <f t="shared" si="3778"/>
        <v>1936101.2166002947</v>
      </c>
      <c r="K3952" s="27">
        <f t="shared" si="3789"/>
        <v>9435501.4899847973</v>
      </c>
      <c r="L3952" s="27">
        <f t="shared" si="3790"/>
        <v>-10086.969548054785</v>
      </c>
      <c r="M3952" s="27">
        <f t="shared" si="3791"/>
        <v>13527331.4</v>
      </c>
      <c r="N3952" s="27">
        <f t="shared" si="3791"/>
        <v>11361515.737037037</v>
      </c>
    </row>
    <row r="3953" spans="1:14" x14ac:dyDescent="0.2">
      <c r="A3953" s="18">
        <v>43093</v>
      </c>
      <c r="B3953" s="27">
        <v>-8712952.3982476592</v>
      </c>
      <c r="C3953" s="27">
        <v>-10181741.398247659</v>
      </c>
      <c r="D3953" s="27">
        <v>7012396</v>
      </c>
      <c r="E3953" s="27">
        <v>546371.39824765921</v>
      </c>
      <c r="F3953" s="27">
        <f t="shared" ref="F3953:F4016" si="3792">SUM(B3953+D3953+E3953)</f>
        <v>-1154185</v>
      </c>
      <c r="G3953" s="27">
        <f t="shared" ref="G3953:G4016" si="3793">SUM(C3953:E3953)</f>
        <v>-2622974</v>
      </c>
      <c r="H3953" s="27"/>
      <c r="I3953" s="27">
        <f t="shared" si="3785"/>
        <v>3994651.6071080775</v>
      </c>
      <c r="J3953" s="6">
        <f t="shared" si="3778"/>
        <v>1784466.2774784474</v>
      </c>
      <c r="K3953" s="27">
        <f t="shared" si="3789"/>
        <v>9375028.2233181316</v>
      </c>
      <c r="L3953" s="27">
        <f t="shared" si="3790"/>
        <v>-2030.1637595402697</v>
      </c>
      <c r="M3953" s="27">
        <f t="shared" si="3791"/>
        <v>13367649.666666666</v>
      </c>
      <c r="N3953" s="27">
        <f t="shared" si="3791"/>
        <v>11157464.337037036</v>
      </c>
    </row>
    <row r="3954" spans="1:14" x14ac:dyDescent="0.2">
      <c r="A3954" s="18">
        <v>43094</v>
      </c>
      <c r="B3954" s="27">
        <v>-21051381.816768155</v>
      </c>
      <c r="C3954" s="27">
        <v>-21096858.816768155</v>
      </c>
      <c r="D3954" s="27">
        <v>6672448</v>
      </c>
      <c r="E3954" s="27">
        <v>554307.8167681545</v>
      </c>
      <c r="F3954" s="27">
        <f t="shared" si="3792"/>
        <v>-13824626</v>
      </c>
      <c r="G3954" s="27">
        <f t="shared" si="3793"/>
        <v>-13870103</v>
      </c>
      <c r="H3954" s="27"/>
      <c r="I3954" s="27">
        <f t="shared" si="3785"/>
        <v>3538629.3193261926</v>
      </c>
      <c r="J3954" s="6">
        <f t="shared" si="3778"/>
        <v>1331606.4896965609</v>
      </c>
      <c r="K3954" s="27">
        <f t="shared" si="3789"/>
        <v>9245152.6566514652</v>
      </c>
      <c r="L3954" s="27">
        <f t="shared" si="3790"/>
        <v>-2724.9759776543824</v>
      </c>
      <c r="M3954" s="27">
        <f t="shared" si="3791"/>
        <v>12781057</v>
      </c>
      <c r="N3954" s="27">
        <f t="shared" si="3791"/>
        <v>10574034.17037037</v>
      </c>
    </row>
    <row r="3955" spans="1:14" x14ac:dyDescent="0.2">
      <c r="A3955" s="18">
        <v>43095</v>
      </c>
      <c r="B3955" s="27">
        <v>-20212140.285360299</v>
      </c>
      <c r="C3955" s="27">
        <v>-20284829.285360299</v>
      </c>
      <c r="D3955" s="27">
        <v>6665246.9702179525</v>
      </c>
      <c r="E3955" s="27">
        <v>596982.31514234841</v>
      </c>
      <c r="F3955" s="27">
        <f t="shared" si="3792"/>
        <v>-12949910.999999998</v>
      </c>
      <c r="G3955" s="27">
        <f t="shared" si="3793"/>
        <v>-13022599.999999998</v>
      </c>
      <c r="H3955" s="27"/>
      <c r="I3955" s="27">
        <f t="shared" si="3785"/>
        <v>2314873.8355376762</v>
      </c>
      <c r="J3955" s="6">
        <f t="shared" si="3778"/>
        <v>150027.97257471233</v>
      </c>
      <c r="K3955" s="27">
        <f t="shared" si="3789"/>
        <v>9115164.088992063</v>
      </c>
      <c r="L3955" s="27">
        <f t="shared" si="3790"/>
        <v>71549.142136929688</v>
      </c>
      <c r="M3955" s="27">
        <f t="shared" si="3791"/>
        <v>11501587.066666666</v>
      </c>
      <c r="N3955" s="27">
        <f t="shared" si="3791"/>
        <v>9336741.2037037034</v>
      </c>
    </row>
    <row r="3956" spans="1:14" x14ac:dyDescent="0.2">
      <c r="A3956" s="18">
        <v>43096</v>
      </c>
      <c r="B3956" s="27">
        <v>6397294.2869340479</v>
      </c>
      <c r="C3956" s="27">
        <v>4901510.2869340479</v>
      </c>
      <c r="D3956" s="27">
        <v>8706561.1209094822</v>
      </c>
      <c r="E3956" s="27">
        <v>148680.59215646982</v>
      </c>
      <c r="F3956" s="27">
        <f t="shared" si="3792"/>
        <v>15252536</v>
      </c>
      <c r="G3956" s="27">
        <f t="shared" si="3793"/>
        <v>13756752</v>
      </c>
      <c r="H3956" s="27"/>
      <c r="I3956" s="27">
        <f t="shared" si="3785"/>
        <v>2660102.7700898559</v>
      </c>
      <c r="J3956" s="6">
        <f t="shared" si="3778"/>
        <v>450082.10712689214</v>
      </c>
      <c r="K3956" s="27">
        <f t="shared" si="3789"/>
        <v>9077440.6596890446</v>
      </c>
      <c r="L3956" s="27">
        <f t="shared" si="3790"/>
        <v>73396.970221100506</v>
      </c>
      <c r="M3956" s="27">
        <f t="shared" si="3791"/>
        <v>11810940.4</v>
      </c>
      <c r="N3956" s="27">
        <f t="shared" si="3791"/>
        <v>9600919.7370370384</v>
      </c>
    </row>
    <row r="3957" spans="1:14" x14ac:dyDescent="0.2">
      <c r="A3957" s="18">
        <v>43097</v>
      </c>
      <c r="B3957" s="27">
        <v>-13893722.169572478</v>
      </c>
      <c r="C3957" s="27">
        <v>-13983946.169572478</v>
      </c>
      <c r="D3957" s="27">
        <v>9573526.3797214385</v>
      </c>
      <c r="E3957" s="27">
        <v>381906.78985103965</v>
      </c>
      <c r="F3957" s="27">
        <f t="shared" si="3792"/>
        <v>-3938289</v>
      </c>
      <c r="G3957" s="27">
        <f t="shared" si="3793"/>
        <v>-4028513</v>
      </c>
      <c r="H3957" s="27"/>
      <c r="I3957" s="27">
        <f t="shared" si="3785"/>
        <v>1112444.5075849299</v>
      </c>
      <c r="J3957" s="6">
        <f t="shared" si="3778"/>
        <v>-96522.388711364751</v>
      </c>
      <c r="K3957" s="27">
        <f t="shared" si="3789"/>
        <v>9030775.9952268619</v>
      </c>
      <c r="L3957" s="27">
        <f t="shared" si="3790"/>
        <v>106146.53052154047</v>
      </c>
      <c r="M3957" s="27">
        <f t="shared" si="3791"/>
        <v>10249367.033333333</v>
      </c>
      <c r="N3957" s="27">
        <f t="shared" si="3791"/>
        <v>9040400.1370370388</v>
      </c>
    </row>
    <row r="3958" spans="1:14" x14ac:dyDescent="0.2">
      <c r="A3958" s="18">
        <v>43098</v>
      </c>
      <c r="B3958" s="27">
        <v>17624792.924816109</v>
      </c>
      <c r="C3958" s="27">
        <v>17536457.924816109</v>
      </c>
      <c r="D3958" s="27">
        <v>9094795.0050571188</v>
      </c>
      <c r="E3958" s="27">
        <v>-179342.92987322807</v>
      </c>
      <c r="F3958" s="27">
        <f t="shared" si="3792"/>
        <v>26540245</v>
      </c>
      <c r="G3958" s="27">
        <f t="shared" si="3793"/>
        <v>26451910</v>
      </c>
      <c r="H3958" s="27"/>
      <c r="I3958" s="27">
        <f t="shared" si="3785"/>
        <v>1783851.5323980956</v>
      </c>
      <c r="J3958" s="6">
        <f t="shared" si="3778"/>
        <v>575502.50276846637</v>
      </c>
      <c r="K3958" s="27">
        <f t="shared" si="3789"/>
        <v>8963237.4223034196</v>
      </c>
      <c r="L3958" s="27">
        <f t="shared" si="3790"/>
        <v>100458.07863181668</v>
      </c>
      <c r="M3958" s="27">
        <f t="shared" si="3791"/>
        <v>10847547.033333333</v>
      </c>
      <c r="N3958" s="27">
        <f t="shared" si="3791"/>
        <v>9639198.003703706</v>
      </c>
    </row>
    <row r="3959" spans="1:14" x14ac:dyDescent="0.2">
      <c r="A3959" s="18">
        <v>43099</v>
      </c>
      <c r="B3959" s="27">
        <v>-9542028.9049062282</v>
      </c>
      <c r="C3959" s="27">
        <v>-15411490.904906228</v>
      </c>
      <c r="D3959" s="27">
        <v>8039331.8095862558</v>
      </c>
      <c r="E3959" s="27">
        <v>17062.095319971442</v>
      </c>
      <c r="F3959" s="27">
        <f t="shared" si="3792"/>
        <v>-1485635.0000000009</v>
      </c>
      <c r="G3959" s="27">
        <f t="shared" si="3793"/>
        <v>-7355097.0000000009</v>
      </c>
      <c r="H3959" s="27"/>
      <c r="I3959" s="27">
        <f t="shared" si="3785"/>
        <v>1341089.1702802491</v>
      </c>
      <c r="J3959" s="6">
        <f t="shared" si="3778"/>
        <v>-59275.259349378881</v>
      </c>
      <c r="K3959" s="27">
        <f t="shared" ref="K3959:K3964" si="3794">AVERAGE(D3930:D3959)</f>
        <v>8864718.7402618472</v>
      </c>
      <c r="L3959" s="27">
        <f t="shared" ref="L3959:L3964" si="3795">AVERAGE(E3930:E3959)</f>
        <v>106614.08945790133</v>
      </c>
      <c r="M3959" s="27">
        <f t="shared" ref="M3959:N3974" si="3796">AVERAGE(F3930:F3959)</f>
        <v>10312422</v>
      </c>
      <c r="N3959" s="27">
        <f t="shared" si="3791"/>
        <v>8912057.5703703724</v>
      </c>
    </row>
    <row r="3960" spans="1:14" x14ac:dyDescent="0.2">
      <c r="A3960" s="18">
        <v>43100</v>
      </c>
      <c r="B3960" s="26">
        <v>-16061899.273667559</v>
      </c>
      <c r="C3960" s="26">
        <v>-17546287.273667559</v>
      </c>
      <c r="D3960" s="26">
        <v>8017747</v>
      </c>
      <c r="E3960" s="26">
        <v>387788.27366755903</v>
      </c>
      <c r="F3960" s="26">
        <f t="shared" si="3792"/>
        <v>-7656364</v>
      </c>
      <c r="G3960" s="26">
        <f t="shared" si="3793"/>
        <v>-9140752</v>
      </c>
      <c r="H3960" s="26"/>
      <c r="I3960" s="26">
        <f t="shared" si="3785"/>
        <v>426208.76461142179</v>
      </c>
      <c r="J3960" s="6">
        <f t="shared" si="3778"/>
        <v>-1018833.4650182064</v>
      </c>
      <c r="K3960" s="26">
        <f t="shared" si="3794"/>
        <v>8755334.7394360863</v>
      </c>
      <c r="L3960" s="26">
        <f t="shared" si="3795"/>
        <v>123278.02928582305</v>
      </c>
      <c r="M3960" s="26">
        <f t="shared" si="3796"/>
        <v>9304821.5333333332</v>
      </c>
      <c r="N3960" s="26">
        <f t="shared" si="3791"/>
        <v>7859779.3037037048</v>
      </c>
    </row>
    <row r="3961" spans="1:14" x14ac:dyDescent="0.2">
      <c r="A3961" s="19">
        <v>43101</v>
      </c>
      <c r="B3961" s="27">
        <v>-2973911.4141664766</v>
      </c>
      <c r="C3961" s="27">
        <v>-3058964.4141664766</v>
      </c>
      <c r="D3961" s="27">
        <v>9077502.7373681478</v>
      </c>
      <c r="E3961" s="27">
        <v>-11317.323201671243</v>
      </c>
      <c r="F3961" s="27">
        <f t="shared" si="3792"/>
        <v>6092274</v>
      </c>
      <c r="G3961" s="27">
        <f t="shared" si="3793"/>
        <v>6007221</v>
      </c>
      <c r="H3961" s="27"/>
      <c r="I3961" s="27">
        <f t="shared" si="3785"/>
        <v>272087.62616360473</v>
      </c>
      <c r="J3961" s="6">
        <f t="shared" si="3778"/>
        <v>-1171767.9701326902</v>
      </c>
      <c r="K3961" s="27">
        <f t="shared" si="3794"/>
        <v>8709550.2789972313</v>
      </c>
      <c r="L3961" s="27">
        <f t="shared" si="3795"/>
        <v>145720.56150582817</v>
      </c>
      <c r="M3961" s="27">
        <f t="shared" si="3796"/>
        <v>9127358.4666666668</v>
      </c>
      <c r="N3961" s="27">
        <f t="shared" si="3796"/>
        <v>7683502.8703703713</v>
      </c>
    </row>
    <row r="3962" spans="1:14" x14ac:dyDescent="0.2">
      <c r="A3962" s="18">
        <v>43102</v>
      </c>
      <c r="B3962" s="27">
        <v>5819391.292086402</v>
      </c>
      <c r="C3962" s="27">
        <v>5746869.292086402</v>
      </c>
      <c r="D3962" s="27">
        <v>10399703.364558524</v>
      </c>
      <c r="E3962" s="27">
        <v>386837.34335507452</v>
      </c>
      <c r="F3962" s="27">
        <f t="shared" si="3792"/>
        <v>16605932</v>
      </c>
      <c r="G3962" s="27">
        <f t="shared" si="3793"/>
        <v>16533410</v>
      </c>
      <c r="H3962" s="27"/>
      <c r="I3962" s="27">
        <f t="shared" si="3785"/>
        <v>262152.57165363251</v>
      </c>
      <c r="J3962" s="6">
        <f t="shared" si="3778"/>
        <v>-1180953.091309329</v>
      </c>
      <c r="K3962" s="27">
        <f t="shared" si="3794"/>
        <v>8696660.2232266739</v>
      </c>
      <c r="L3962" s="27">
        <f t="shared" si="3795"/>
        <v>144487.70511969278</v>
      </c>
      <c r="M3962" s="27">
        <f t="shared" si="3796"/>
        <v>9103300.5</v>
      </c>
      <c r="N3962" s="27">
        <f t="shared" si="3796"/>
        <v>7660194.8370370371</v>
      </c>
    </row>
    <row r="3963" spans="1:14" x14ac:dyDescent="0.2">
      <c r="A3963" s="18">
        <v>43103</v>
      </c>
      <c r="B3963" s="27">
        <v>-8630134.5889308769</v>
      </c>
      <c r="C3963" s="27">
        <v>-5582137.5889308769</v>
      </c>
      <c r="D3963" s="27">
        <v>11030706.759149479</v>
      </c>
      <c r="E3963" s="27">
        <v>34374.829781398177</v>
      </c>
      <c r="F3963" s="27">
        <f t="shared" si="3792"/>
        <v>2434947</v>
      </c>
      <c r="G3963" s="27">
        <f t="shared" si="3793"/>
        <v>5482944</v>
      </c>
      <c r="H3963" s="27"/>
      <c r="I3963" s="27">
        <f t="shared" si="3785"/>
        <v>-194108.04686275759</v>
      </c>
      <c r="J3963" s="6">
        <f t="shared" si="3778"/>
        <v>-1532298.9431590536</v>
      </c>
      <c r="K3963" s="27">
        <f t="shared" si="3794"/>
        <v>8671777.4528843537</v>
      </c>
      <c r="L3963" s="27">
        <f t="shared" si="3795"/>
        <v>151999.89397840362</v>
      </c>
      <c r="M3963" s="27">
        <f t="shared" si="3796"/>
        <v>8629669.3000000007</v>
      </c>
      <c r="N3963" s="27">
        <f t="shared" si="3796"/>
        <v>7291478.4037037035</v>
      </c>
    </row>
    <row r="3964" spans="1:14" x14ac:dyDescent="0.2">
      <c r="A3964" s="18">
        <v>43104</v>
      </c>
      <c r="B3964" s="27">
        <v>-7584058.2470634449</v>
      </c>
      <c r="C3964" s="27">
        <v>-7685624.2470634449</v>
      </c>
      <c r="D3964" s="27">
        <v>9247075.3869355638</v>
      </c>
      <c r="E3964" s="27">
        <v>489688.86012788117</v>
      </c>
      <c r="F3964" s="27">
        <f t="shared" si="3792"/>
        <v>2152706</v>
      </c>
      <c r="G3964" s="27">
        <f t="shared" si="3793"/>
        <v>2051140</v>
      </c>
      <c r="H3964" s="27"/>
      <c r="I3964" s="27">
        <f t="shared" si="3785"/>
        <v>-2286887.4346646671</v>
      </c>
      <c r="J3964" s="6">
        <f t="shared" si="3778"/>
        <v>-2339468.0531831854</v>
      </c>
      <c r="K3964" s="27">
        <f t="shared" si="3794"/>
        <v>8615658.11647336</v>
      </c>
      <c r="L3964" s="27">
        <f t="shared" si="3795"/>
        <v>179777.25152463999</v>
      </c>
      <c r="M3964" s="27">
        <f t="shared" si="3796"/>
        <v>6508547.9333333336</v>
      </c>
      <c r="N3964" s="27">
        <f t="shared" si="3796"/>
        <v>6455967.3148148153</v>
      </c>
    </row>
    <row r="3965" spans="1:14" x14ac:dyDescent="0.2">
      <c r="A3965" s="18">
        <v>43105</v>
      </c>
      <c r="B3965" s="27">
        <v>5692742.0347760022</v>
      </c>
      <c r="C3965" s="27">
        <v>10045908.034776002</v>
      </c>
      <c r="D3965" s="27">
        <v>10659247.808533147</v>
      </c>
      <c r="E3965" s="27">
        <v>1199031.1566908509</v>
      </c>
      <c r="F3965" s="27">
        <f t="shared" si="3792"/>
        <v>17551021</v>
      </c>
      <c r="G3965" s="27">
        <f t="shared" si="3793"/>
        <v>21904187</v>
      </c>
      <c r="H3965" s="27"/>
      <c r="I3965" s="27">
        <f t="shared" si="3785"/>
        <v>-1302219.3949288439</v>
      </c>
      <c r="J3965" s="6">
        <f t="shared" si="3778"/>
        <v>-1550448.480114029</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7279050.7814814812</v>
      </c>
    </row>
    <row r="3966" spans="1:14" x14ac:dyDescent="0.2">
      <c r="A3966" s="18">
        <v>43106</v>
      </c>
      <c r="B3966" s="27">
        <v>-12970607.076722277</v>
      </c>
      <c r="C3966" s="27">
        <v>-13074564.076722277</v>
      </c>
      <c r="D3966" s="27">
        <v>9627291.600710867</v>
      </c>
      <c r="E3966" s="27">
        <v>91608.476011410356</v>
      </c>
      <c r="F3966" s="27">
        <f t="shared" si="3792"/>
        <v>-3251707</v>
      </c>
      <c r="G3966" s="27">
        <f t="shared" si="3793"/>
        <v>-3355664</v>
      </c>
      <c r="H3966" s="27"/>
      <c r="I3966" s="27">
        <f t="shared" si="3785"/>
        <v>-1192391.6716478239</v>
      </c>
      <c r="J3966" s="6">
        <f t="shared" si="3778"/>
        <v>-1441074.6901663423</v>
      </c>
      <c r="K3966" s="27">
        <f t="shared" si="3797"/>
        <v>8577854.9962770976</v>
      </c>
      <c r="L3966" s="27">
        <f t="shared" si="3798"/>
        <v>231331.20870405919</v>
      </c>
      <c r="M3966" s="27">
        <f t="shared" si="3799"/>
        <v>7616794.5333333332</v>
      </c>
      <c r="N3966" s="27">
        <f t="shared" si="3796"/>
        <v>7368111.5148148146</v>
      </c>
    </row>
    <row r="3967" spans="1:14" x14ac:dyDescent="0.2">
      <c r="A3967" s="18">
        <v>43107</v>
      </c>
      <c r="B3967" s="27">
        <v>3103713.6348861139</v>
      </c>
      <c r="C3967" s="27">
        <v>3012035.6348861139</v>
      </c>
      <c r="D3967" s="27">
        <v>8114980.1072209198</v>
      </c>
      <c r="E3967" s="27">
        <v>-344437.74210703373</v>
      </c>
      <c r="F3967" s="27">
        <f t="shared" si="3792"/>
        <v>10874256</v>
      </c>
      <c r="G3967" s="27">
        <f t="shared" si="3793"/>
        <v>10782578</v>
      </c>
      <c r="H3967" s="27"/>
      <c r="I3967" s="27">
        <f t="shared" si="3785"/>
        <v>-1753072.3136893394</v>
      </c>
      <c r="J3967" s="6">
        <f t="shared" si="3778"/>
        <v>-2001917.3322078579</v>
      </c>
      <c r="K3967" s="27">
        <f t="shared" si="3797"/>
        <v>8523684.1645676754</v>
      </c>
      <c r="L3967" s="27">
        <f t="shared" si="3798"/>
        <v>235672.94912166361</v>
      </c>
      <c r="M3967" s="27">
        <f t="shared" si="3799"/>
        <v>7006284.7999999998</v>
      </c>
      <c r="N3967" s="27">
        <f t="shared" si="3796"/>
        <v>6757439.7814814812</v>
      </c>
    </row>
    <row r="3968" spans="1:14" x14ac:dyDescent="0.2">
      <c r="A3968" s="18">
        <v>43108</v>
      </c>
      <c r="B3968" s="27">
        <v>24895994.802522838</v>
      </c>
      <c r="C3968" s="27">
        <v>24815555.802522838</v>
      </c>
      <c r="D3968" s="27">
        <v>9176814.5097500701</v>
      </c>
      <c r="E3968" s="27">
        <v>-275697.3122729063</v>
      </c>
      <c r="F3968" s="27">
        <f t="shared" si="3792"/>
        <v>33797112</v>
      </c>
      <c r="G3968" s="27">
        <f t="shared" si="3793"/>
        <v>33716673</v>
      </c>
      <c r="H3968" s="27"/>
      <c r="I3968" s="27">
        <f t="shared" si="3785"/>
        <v>-1139009.4539334623</v>
      </c>
      <c r="J3968" s="6">
        <f t="shared" si="3778"/>
        <v>-1388202.1724519804</v>
      </c>
      <c r="K3968" s="27">
        <f t="shared" si="3797"/>
        <v>8431059.5845022816</v>
      </c>
      <c r="L3968" s="27">
        <f t="shared" si="3798"/>
        <v>221992.5027645157</v>
      </c>
      <c r="M3968" s="27">
        <f t="shared" si="3799"/>
        <v>7514042.6333333338</v>
      </c>
      <c r="N3968" s="27">
        <f t="shared" si="3796"/>
        <v>7264849.9148148149</v>
      </c>
    </row>
    <row r="3969" spans="1:14" x14ac:dyDescent="0.2">
      <c r="A3969" s="18">
        <v>43109</v>
      </c>
      <c r="B3969" s="27">
        <v>-458446.58185678534</v>
      </c>
      <c r="C3969" s="27">
        <v>-583451.58185678534</v>
      </c>
      <c r="D3969" s="27">
        <v>10147841.176218612</v>
      </c>
      <c r="E3969" s="27">
        <v>-958324.59436182678</v>
      </c>
      <c r="F3969" s="27">
        <f t="shared" si="3792"/>
        <v>8731070</v>
      </c>
      <c r="G3969" s="27">
        <f t="shared" si="3793"/>
        <v>8606065</v>
      </c>
      <c r="H3969" s="27"/>
      <c r="I3969" s="27">
        <f t="shared" si="3785"/>
        <v>-1318441.2147636639</v>
      </c>
      <c r="J3969" s="6">
        <f t="shared" si="3778"/>
        <v>-1569407.2332821826</v>
      </c>
      <c r="K3969" s="27">
        <f t="shared" si="3797"/>
        <v>8379866.1215500655</v>
      </c>
      <c r="L3969" s="27">
        <f t="shared" si="3798"/>
        <v>193872.79321359942</v>
      </c>
      <c r="M3969" s="27">
        <f t="shared" si="3799"/>
        <v>7255297.7000000002</v>
      </c>
      <c r="N3969" s="27">
        <f t="shared" si="3796"/>
        <v>7004331.6814814815</v>
      </c>
    </row>
    <row r="3970" spans="1:14" x14ac:dyDescent="0.2">
      <c r="A3970" s="18">
        <v>43110</v>
      </c>
      <c r="B3970" s="27">
        <v>-19369546.074164867</v>
      </c>
      <c r="C3970" s="27">
        <v>-7747704.0741648674</v>
      </c>
      <c r="D3970" s="27">
        <v>10873159.497398809</v>
      </c>
      <c r="E3970" s="27">
        <v>630871.5767660588</v>
      </c>
      <c r="F3970" s="27">
        <f t="shared" si="3792"/>
        <v>-7865515</v>
      </c>
      <c r="G3970" s="27">
        <f t="shared" si="3793"/>
        <v>3756327</v>
      </c>
      <c r="H3970" s="27"/>
      <c r="I3970" s="27">
        <f t="shared" si="3785"/>
        <v>-2655471.4191838861</v>
      </c>
      <c r="J3970" s="6">
        <f t="shared" si="3778"/>
        <v>-2516052.9043690707</v>
      </c>
      <c r="K3970" s="27">
        <f t="shared" si="3797"/>
        <v>8421700.9196211323</v>
      </c>
      <c r="L3970" s="27">
        <f t="shared" si="3798"/>
        <v>212175.9662294194</v>
      </c>
      <c r="M3970" s="27">
        <f t="shared" si="3799"/>
        <v>5978405.4666666668</v>
      </c>
      <c r="N3970" s="27">
        <f t="shared" si="3796"/>
        <v>6117823.9814814813</v>
      </c>
    </row>
    <row r="3971" spans="1:14" x14ac:dyDescent="0.2">
      <c r="A3971" s="18">
        <v>43111</v>
      </c>
      <c r="B3971" s="27">
        <v>391144.62462941371</v>
      </c>
      <c r="C3971" s="27">
        <v>270759.62462941371</v>
      </c>
      <c r="D3971" s="27">
        <v>11978914.90878457</v>
      </c>
      <c r="E3971" s="27">
        <v>691291.46658601612</v>
      </c>
      <c r="F3971" s="27">
        <f t="shared" si="3792"/>
        <v>13061351</v>
      </c>
      <c r="G3971" s="27">
        <f t="shared" si="3793"/>
        <v>12940966</v>
      </c>
      <c r="H3971" s="27"/>
      <c r="I3971" s="27">
        <f t="shared" si="3785"/>
        <v>-3117157.8324583038</v>
      </c>
      <c r="J3971" s="6">
        <f t="shared" si="3778"/>
        <v>-3044619.6991249709</v>
      </c>
      <c r="K3971" s="27">
        <f t="shared" si="3797"/>
        <v>8575874.3624019641</v>
      </c>
      <c r="L3971" s="27">
        <f t="shared" si="3798"/>
        <v>204740.07005633935</v>
      </c>
      <c r="M3971" s="27">
        <f t="shared" si="3799"/>
        <v>5663456.5999999996</v>
      </c>
      <c r="N3971" s="27">
        <f t="shared" si="3796"/>
        <v>5735994.7333333334</v>
      </c>
    </row>
    <row r="3972" spans="1:14" x14ac:dyDescent="0.2">
      <c r="A3972" s="18">
        <v>43112</v>
      </c>
      <c r="B3972" s="27">
        <v>-8393637.7212736532</v>
      </c>
      <c r="C3972" s="27">
        <v>-8520239.7212736532</v>
      </c>
      <c r="D3972" s="27">
        <v>12306168.037316255</v>
      </c>
      <c r="E3972" s="27">
        <v>-927516.31604260206</v>
      </c>
      <c r="F3972" s="27">
        <f t="shared" si="3792"/>
        <v>2985014</v>
      </c>
      <c r="G3972" s="27">
        <f t="shared" si="3793"/>
        <v>2858412</v>
      </c>
      <c r="H3972" s="27"/>
      <c r="I3972" s="27">
        <f t="shared" si="3785"/>
        <v>-3470917.6674705734</v>
      </c>
      <c r="J3972" s="6">
        <f t="shared" si="3778"/>
        <v>-3399836.9674705733</v>
      </c>
      <c r="K3972" s="27">
        <f t="shared" si="3797"/>
        <v>8801266.5767337698</v>
      </c>
      <c r="L3972" s="27">
        <f t="shared" si="3798"/>
        <v>184711.29073680367</v>
      </c>
      <c r="M3972" s="27">
        <f t="shared" si="3799"/>
        <v>5515060.2000000002</v>
      </c>
      <c r="N3972" s="27">
        <f t="shared" si="3796"/>
        <v>5586140.9000000004</v>
      </c>
    </row>
    <row r="3973" spans="1:14" x14ac:dyDescent="0.2">
      <c r="A3973" s="18">
        <v>43113</v>
      </c>
      <c r="B3973" s="27">
        <v>5816280.465932779</v>
      </c>
      <c r="C3973" s="27">
        <v>5700232.465932779</v>
      </c>
      <c r="D3973" s="27">
        <v>10072436</v>
      </c>
      <c r="E3973" s="27">
        <v>-276872.46593277901</v>
      </c>
      <c r="F3973" s="27">
        <f t="shared" si="3792"/>
        <v>15611844</v>
      </c>
      <c r="G3973" s="27">
        <f t="shared" si="3793"/>
        <v>15495796</v>
      </c>
      <c r="H3973" s="27"/>
      <c r="I3973" s="27">
        <f t="shared" si="3785"/>
        <v>-2922957.8415526133</v>
      </c>
      <c r="J3973" s="6">
        <f t="shared" si="3778"/>
        <v>-2851976.7415526132</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6213904.6333333338</v>
      </c>
    </row>
    <row r="3974" spans="1:14" x14ac:dyDescent="0.2">
      <c r="A3974" s="18">
        <v>43114</v>
      </c>
      <c r="B3974" s="27">
        <v>-2131073.8503883779</v>
      </c>
      <c r="C3974" s="27">
        <v>-2265306.8503883779</v>
      </c>
      <c r="D3974" s="27">
        <v>13481917</v>
      </c>
      <c r="E3974" s="27">
        <v>-75907.149611622095</v>
      </c>
      <c r="F3974" s="27">
        <f t="shared" si="3792"/>
        <v>11274936</v>
      </c>
      <c r="G3974" s="27">
        <f t="shared" si="3793"/>
        <v>11140703</v>
      </c>
      <c r="H3974" s="27"/>
      <c r="I3974" s="27">
        <f t="shared" si="3785"/>
        <v>-2660778.1302390676</v>
      </c>
      <c r="J3974" s="6">
        <f t="shared" si="3778"/>
        <v>-2600515.3635723996</v>
      </c>
      <c r="K3974" s="27">
        <f t="shared" si="3800"/>
        <v>8997361.0265482254</v>
      </c>
      <c r="L3974" s="27">
        <f t="shared" si="3801"/>
        <v>179625.80369084267</v>
      </c>
      <c r="M3974" s="27">
        <f t="shared" si="3802"/>
        <v>6516208.7000000002</v>
      </c>
      <c r="N3974" s="27">
        <f t="shared" si="3796"/>
        <v>6576471.4666666668</v>
      </c>
    </row>
    <row r="3975" spans="1:14" x14ac:dyDescent="0.2">
      <c r="A3975" s="18">
        <v>43115</v>
      </c>
      <c r="B3975" s="27">
        <v>1200883.5928947907</v>
      </c>
      <c r="C3975" s="27">
        <v>1190459.5928947907</v>
      </c>
      <c r="D3975" s="27">
        <v>13248819.149380906</v>
      </c>
      <c r="E3975" s="27">
        <v>137710.25772430375</v>
      </c>
      <c r="F3975" s="27">
        <f t="shared" si="3792"/>
        <v>14587413</v>
      </c>
      <c r="G3975" s="27">
        <f t="shared" si="3793"/>
        <v>14576989</v>
      </c>
      <c r="H3975" s="27"/>
      <c r="I3975" s="27">
        <f t="shared" si="3785"/>
        <v>-2387456.3308107406</v>
      </c>
      <c r="J3975" s="6">
        <f t="shared" si="3778"/>
        <v>-2338653.3641440738</v>
      </c>
      <c r="K3975" s="27">
        <f t="shared" si="3800"/>
        <v>9142167.7690060027</v>
      </c>
      <c r="L3975" s="27">
        <f t="shared" si="3801"/>
        <v>171350.92847140506</v>
      </c>
      <c r="M3975" s="27">
        <f t="shared" si="3802"/>
        <v>6926062.3666666662</v>
      </c>
      <c r="N3975" s="27">
        <f t="shared" si="3802"/>
        <v>6974865.333333333</v>
      </c>
    </row>
    <row r="3976" spans="1:14" x14ac:dyDescent="0.2">
      <c r="A3976" s="18">
        <v>43116</v>
      </c>
      <c r="B3976" s="27">
        <v>14297902.318496825</v>
      </c>
      <c r="C3976" s="27">
        <v>14152060.318496825</v>
      </c>
      <c r="D3976" s="27">
        <v>12217253.178675199</v>
      </c>
      <c r="E3976" s="27">
        <v>-159529.4971720241</v>
      </c>
      <c r="F3976" s="27">
        <f t="shared" si="3792"/>
        <v>26355626</v>
      </c>
      <c r="G3976" s="27">
        <f t="shared" si="3793"/>
        <v>26209784</v>
      </c>
      <c r="H3976" s="27"/>
      <c r="I3976" s="27">
        <f t="shared" si="3785"/>
        <v>-1318837.1572817699</v>
      </c>
      <c r="J3976" s="6">
        <f t="shared" si="3778"/>
        <v>-1270027.6906151029</v>
      </c>
      <c r="K3976" s="27">
        <f t="shared" si="3800"/>
        <v>9328838.8632397875</v>
      </c>
      <c r="L3976" s="27">
        <f t="shared" si="3801"/>
        <v>161683.89404198117</v>
      </c>
      <c r="M3976" s="27">
        <f t="shared" si="3802"/>
        <v>8171685.5999999996</v>
      </c>
      <c r="N3976" s="27">
        <f t="shared" si="3802"/>
        <v>8220495.0666666664</v>
      </c>
    </row>
    <row r="3977" spans="1:14" x14ac:dyDescent="0.2">
      <c r="A3977" s="18">
        <v>43117</v>
      </c>
      <c r="B3977" s="27">
        <v>-14105826.917054752</v>
      </c>
      <c r="C3977" s="27">
        <v>-2535619.5894387513</v>
      </c>
      <c r="D3977" s="27">
        <v>12126736.715426901</v>
      </c>
      <c r="E3977" s="27">
        <v>257122.20162785053</v>
      </c>
      <c r="F3977" s="27">
        <f t="shared" si="3792"/>
        <v>-1721968</v>
      </c>
      <c r="G3977" s="27">
        <f t="shared" si="3793"/>
        <v>9848239.3276160005</v>
      </c>
      <c r="H3977" s="27"/>
      <c r="I3977" s="27">
        <f t="shared" si="3785"/>
        <v>-1944871.2933238891</v>
      </c>
      <c r="J3977" s="6">
        <f t="shared" si="3778"/>
        <v>-1507292.0490700228</v>
      </c>
      <c r="K3977" s="27">
        <f t="shared" si="3800"/>
        <v>9452282.6900999546</v>
      </c>
      <c r="L3977" s="27">
        <f t="shared" si="3801"/>
        <v>142912.96989060068</v>
      </c>
      <c r="M3977" s="27">
        <f t="shared" si="3802"/>
        <v>7650324.3666666662</v>
      </c>
      <c r="N3977" s="27">
        <f t="shared" si="3802"/>
        <v>8087903.6109205335</v>
      </c>
    </row>
    <row r="3978" spans="1:14" x14ac:dyDescent="0.2">
      <c r="A3978" s="18">
        <v>43118</v>
      </c>
      <c r="B3978" s="27">
        <v>-11191913.577500883</v>
      </c>
      <c r="C3978" s="27">
        <v>-11382228.577500883</v>
      </c>
      <c r="D3978" s="27">
        <v>10577535.449103955</v>
      </c>
      <c r="E3978" s="27">
        <v>-294945.87160307169</v>
      </c>
      <c r="F3978" s="27">
        <f t="shared" si="3792"/>
        <v>-909324</v>
      </c>
      <c r="G3978" s="27">
        <f t="shared" si="3793"/>
        <v>-1099639</v>
      </c>
      <c r="H3978" s="27"/>
      <c r="I3978" s="27">
        <f t="shared" si="3785"/>
        <v>-2977102.0001630303</v>
      </c>
      <c r="J3978" s="6">
        <f t="shared" si="3778"/>
        <v>-2543933.1892424966</v>
      </c>
      <c r="K3978" s="27">
        <f t="shared" si="3800"/>
        <v>9567053.0153810624</v>
      </c>
      <c r="L3978" s="27">
        <f t="shared" si="3801"/>
        <v>128879.18478196785</v>
      </c>
      <c r="M3978" s="27">
        <f t="shared" si="3802"/>
        <v>6718830.2000000002</v>
      </c>
      <c r="N3978" s="27">
        <f t="shared" si="3802"/>
        <v>7151999.0109205339</v>
      </c>
    </row>
    <row r="3979" spans="1:14" x14ac:dyDescent="0.2">
      <c r="A3979" s="18">
        <v>43119</v>
      </c>
      <c r="B3979" s="27">
        <v>13555663.253710147</v>
      </c>
      <c r="C3979" s="27">
        <v>13653460.253710147</v>
      </c>
      <c r="D3979" s="27">
        <v>8824869.8363642432</v>
      </c>
      <c r="E3979" s="27">
        <v>-142044.09007439017</v>
      </c>
      <c r="F3979" s="27">
        <f t="shared" si="3792"/>
        <v>22238489</v>
      </c>
      <c r="G3979" s="27">
        <f t="shared" si="3793"/>
        <v>22336286</v>
      </c>
      <c r="H3979" s="27"/>
      <c r="I3979" s="27">
        <f t="shared" si="3785"/>
        <v>-2455013.0108486689</v>
      </c>
      <c r="J3979" s="6">
        <f t="shared" si="3778"/>
        <v>-2015625.2332614686</v>
      </c>
      <c r="K3979" s="27">
        <f>AVERAGE(D3950:D3979)</f>
        <v>9630226.2673633732</v>
      </c>
      <c r="L3979" s="27">
        <f>AVERAGE(E3950:E3979)</f>
        <v>114189.11015196318</v>
      </c>
      <c r="M3979" s="27">
        <f>AVERAGE(F3950:F3979)</f>
        <v>7289402.3666666662</v>
      </c>
      <c r="N3979" s="27">
        <f t="shared" si="3802"/>
        <v>7728790.1442538667</v>
      </c>
    </row>
    <row r="3980" spans="1:14" x14ac:dyDescent="0.2">
      <c r="A3980" s="18">
        <v>43120</v>
      </c>
      <c r="B3980" s="27">
        <v>-2736172.7322856206</v>
      </c>
      <c r="C3980" s="27">
        <v>-2882985.7322856206</v>
      </c>
      <c r="D3980" s="27">
        <v>9542872.1585009564</v>
      </c>
      <c r="E3980" s="27">
        <v>408241.57378466427</v>
      </c>
      <c r="F3980" s="27">
        <f t="shared" si="3792"/>
        <v>7214941</v>
      </c>
      <c r="G3980" s="27">
        <f t="shared" si="3793"/>
        <v>7068128</v>
      </c>
      <c r="H3980" s="27"/>
      <c r="I3980" s="27">
        <f t="shared" si="3785"/>
        <v>-2729202.3388732029</v>
      </c>
      <c r="J3980" s="6">
        <f t="shared" si="3778"/>
        <v>-2165898.8946193354</v>
      </c>
      <c r="K3980" s="27">
        <f t="shared" ref="K3980:M3980" si="3803">AVERAGE(D3951:D3980)</f>
        <v>9692396.5657335483</v>
      </c>
      <c r="L3980" s="27">
        <f t="shared" si="3803"/>
        <v>126123.53980632201</v>
      </c>
      <c r="M3980" s="27">
        <f t="shared" si="3803"/>
        <v>7089317.7666666666</v>
      </c>
      <c r="N3980" s="27">
        <f t="shared" si="3802"/>
        <v>7652621.2109205332</v>
      </c>
    </row>
    <row r="3981" spans="1:14" x14ac:dyDescent="0.2">
      <c r="A3981" s="18">
        <v>43121</v>
      </c>
      <c r="B3981" s="27">
        <v>17634984.983040713</v>
      </c>
      <c r="C3981" s="27">
        <v>17521579.983040713</v>
      </c>
      <c r="D3981" s="27">
        <v>10121867</v>
      </c>
      <c r="E3981" s="27">
        <v>-64987.983040712774</v>
      </c>
      <c r="F3981" s="27">
        <f t="shared" si="3792"/>
        <v>27691864</v>
      </c>
      <c r="G3981" s="27">
        <f t="shared" si="3793"/>
        <v>27578459</v>
      </c>
      <c r="H3981" s="27"/>
      <c r="I3981" s="27">
        <f t="shared" si="3785"/>
        <v>-2203994.564013341</v>
      </c>
      <c r="J3981" s="6">
        <f t="shared" si="3778"/>
        <v>-1595764.8530928062</v>
      </c>
      <c r="K3981" s="27">
        <f t="shared" ref="K3981:M3981" si="3804">AVERAGE(D3952:D3981)</f>
        <v>9774984.2924645375</v>
      </c>
      <c r="L3981" s="27">
        <f t="shared" si="3804"/>
        <v>129777.07154880116</v>
      </c>
      <c r="M3981" s="27">
        <f t="shared" si="3804"/>
        <v>7700766.7999999998</v>
      </c>
      <c r="N3981" s="27">
        <f t="shared" si="3802"/>
        <v>8308996.5109205339</v>
      </c>
    </row>
    <row r="3982" spans="1:14" x14ac:dyDescent="0.2">
      <c r="A3982" s="18">
        <v>43122</v>
      </c>
      <c r="B3982" s="27">
        <v>5514267.2240380645</v>
      </c>
      <c r="C3982" s="27">
        <v>5390254.2240380645</v>
      </c>
      <c r="D3982" s="27">
        <v>10792594</v>
      </c>
      <c r="E3982" s="27">
        <v>-907689.22403806448</v>
      </c>
      <c r="F3982" s="27">
        <f t="shared" si="3792"/>
        <v>15399172</v>
      </c>
      <c r="G3982" s="27">
        <f t="shared" si="3793"/>
        <v>15275159</v>
      </c>
      <c r="H3982" s="27"/>
      <c r="I3982" s="27">
        <f t="shared" si="3785"/>
        <v>-1935813.2730388718</v>
      </c>
      <c r="J3982" s="6">
        <f t="shared" si="3778"/>
        <v>-1329561.228785004</v>
      </c>
      <c r="K3982" s="27">
        <f t="shared" ref="K3982:M3982" si="3805">AVERAGE(D3953:D3982)</f>
        <v>9914278.622229645</v>
      </c>
      <c r="L3982" s="27">
        <f t="shared" si="3805"/>
        <v>78042.150809225932</v>
      </c>
      <c r="M3982" s="27">
        <f t="shared" si="3805"/>
        <v>8056507.5</v>
      </c>
      <c r="N3982" s="27">
        <f t="shared" si="3802"/>
        <v>8662759.5442538671</v>
      </c>
    </row>
    <row r="3983" spans="1:14" x14ac:dyDescent="0.2">
      <c r="A3983" s="18">
        <v>43123</v>
      </c>
      <c r="B3983" s="27">
        <v>-5816082.2439809404</v>
      </c>
      <c r="C3983" s="27">
        <v>108650.75601905957</v>
      </c>
      <c r="D3983" s="27">
        <v>9210386</v>
      </c>
      <c r="E3983" s="27">
        <v>-751378.75601905957</v>
      </c>
      <c r="F3983" s="27">
        <f t="shared" si="3792"/>
        <v>2642925</v>
      </c>
      <c r="G3983" s="27">
        <f t="shared" si="3793"/>
        <v>8567658</v>
      </c>
      <c r="H3983" s="27"/>
      <c r="I3983" s="27">
        <f t="shared" si="3785"/>
        <v>-1839250.9345633143</v>
      </c>
      <c r="J3983" s="6">
        <f t="shared" ref="J3983:J4046" si="3806">AVERAGE(C3954:C3983)</f>
        <v>-986548.15697611438</v>
      </c>
      <c r="K3983" s="27">
        <f t="shared" ref="K3983:M3983" si="3807">AVERAGE(D3954:D3983)</f>
        <v>9987544.955562979</v>
      </c>
      <c r="L3983" s="27">
        <f t="shared" si="3807"/>
        <v>34783.812333668648</v>
      </c>
      <c r="M3983" s="27">
        <f t="shared" si="3807"/>
        <v>8183077.833333333</v>
      </c>
      <c r="N3983" s="27">
        <f t="shared" si="3802"/>
        <v>9035780.6109205317</v>
      </c>
    </row>
    <row r="3984" spans="1:14" x14ac:dyDescent="0.2">
      <c r="A3984" s="18">
        <v>43124</v>
      </c>
      <c r="B3984" s="27">
        <v>-16685564.532214992</v>
      </c>
      <c r="C3984" s="27">
        <v>-16826611.532214992</v>
      </c>
      <c r="D3984" s="27">
        <v>7980704.3418633519</v>
      </c>
      <c r="E3984" s="27">
        <v>-537069.80964836106</v>
      </c>
      <c r="F3984" s="27">
        <f t="shared" si="3792"/>
        <v>-9241930</v>
      </c>
      <c r="G3984" s="27">
        <f t="shared" si="3793"/>
        <v>-9382977</v>
      </c>
      <c r="H3984" s="27"/>
      <c r="I3984" s="27">
        <f t="shared" si="3785"/>
        <v>-1693723.6917448752</v>
      </c>
      <c r="J3984" s="6">
        <f t="shared" si="3806"/>
        <v>-844206.58082434197</v>
      </c>
      <c r="K3984" s="27">
        <f t="shared" ref="K3984:M3984" si="3808">AVERAGE(D3955:D3984)</f>
        <v>10031153.500291757</v>
      </c>
      <c r="L3984" s="27">
        <f t="shared" si="3808"/>
        <v>-1595.4418802152077</v>
      </c>
      <c r="M3984" s="27">
        <f t="shared" si="3808"/>
        <v>8335834.3666666662</v>
      </c>
      <c r="N3984" s="27">
        <f t="shared" si="3802"/>
        <v>9185351.4775871988</v>
      </c>
    </row>
    <row r="3985" spans="1:14" x14ac:dyDescent="0.2">
      <c r="A3985" s="18">
        <v>43125</v>
      </c>
      <c r="B3985" s="27">
        <v>10559687.08991763</v>
      </c>
      <c r="C3985" s="27">
        <v>10347787.08991763</v>
      </c>
      <c r="D3985" s="27">
        <v>5917999.7301420942</v>
      </c>
      <c r="E3985" s="27">
        <v>966003.17994027585</v>
      </c>
      <c r="F3985" s="27">
        <f t="shared" si="3792"/>
        <v>17443690</v>
      </c>
      <c r="G3985" s="27">
        <f t="shared" si="3793"/>
        <v>17231790</v>
      </c>
      <c r="H3985" s="27"/>
      <c r="I3985" s="27">
        <f t="shared" si="3785"/>
        <v>-667996.11256894434</v>
      </c>
      <c r="J3985" s="6">
        <f t="shared" si="3806"/>
        <v>176880.63168492235</v>
      </c>
      <c r="K3985" s="27">
        <f t="shared" ref="K3985:M3985" si="3809">AVERAGE(D3956:D3985)</f>
        <v>10006245.258955896</v>
      </c>
      <c r="L3985" s="27">
        <f t="shared" si="3809"/>
        <v>10705.253613049041</v>
      </c>
      <c r="M3985" s="27">
        <f t="shared" si="3809"/>
        <v>9348954.4000000004</v>
      </c>
      <c r="N3985" s="27">
        <f t="shared" si="3802"/>
        <v>10193831.144253867</v>
      </c>
    </row>
    <row r="3986" spans="1:14" x14ac:dyDescent="0.2">
      <c r="A3986" s="18">
        <v>43126</v>
      </c>
      <c r="B3986" s="27">
        <v>5801833.1858792249</v>
      </c>
      <c r="C3986" s="27">
        <v>5636166.1858792249</v>
      </c>
      <c r="D3986" s="27">
        <v>9551510.686899757</v>
      </c>
      <c r="E3986" s="27">
        <v>-299973.87277898192</v>
      </c>
      <c r="F3986" s="27">
        <f t="shared" si="3792"/>
        <v>15053370</v>
      </c>
      <c r="G3986" s="27">
        <f t="shared" si="3793"/>
        <v>14887703</v>
      </c>
      <c r="H3986" s="27"/>
      <c r="I3986" s="27">
        <f t="shared" si="3785"/>
        <v>-687844.8159374384</v>
      </c>
      <c r="J3986" s="6">
        <f t="shared" si="3806"/>
        <v>201369.16164976161</v>
      </c>
      <c r="K3986" s="27">
        <f t="shared" ref="K3986:M3986" si="3810">AVERAGE(D3957:D3986)</f>
        <v>10034410.244488904</v>
      </c>
      <c r="L3986" s="27">
        <f t="shared" si="3810"/>
        <v>-4249.8952181326849</v>
      </c>
      <c r="M3986" s="27">
        <f t="shared" si="3810"/>
        <v>9342315.5333333332</v>
      </c>
      <c r="N3986" s="27">
        <f t="shared" si="3802"/>
        <v>10231529.510920532</v>
      </c>
    </row>
    <row r="3987" spans="1:14" x14ac:dyDescent="0.2">
      <c r="A3987" s="18">
        <v>43127</v>
      </c>
      <c r="B3987" s="27">
        <v>-21658925.344355147</v>
      </c>
      <c r="C3987" s="27">
        <v>-10079938.344355147</v>
      </c>
      <c r="D3987" s="27">
        <v>10716546.795014989</v>
      </c>
      <c r="E3987" s="27">
        <v>-322353.4506598413</v>
      </c>
      <c r="F3987" s="27">
        <f t="shared" si="3792"/>
        <v>-11264732</v>
      </c>
      <c r="G3987" s="27">
        <f t="shared" si="3793"/>
        <v>314255</v>
      </c>
      <c r="H3987" s="27"/>
      <c r="I3987" s="27">
        <f t="shared" si="3785"/>
        <v>-946684.92176352767</v>
      </c>
      <c r="J3987" s="6">
        <f t="shared" si="3806"/>
        <v>331502.75582367246</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10376288.444253866</v>
      </c>
    </row>
    <row r="3988" spans="1:14" x14ac:dyDescent="0.2">
      <c r="A3988" s="18">
        <v>43128</v>
      </c>
      <c r="B3988" s="27">
        <v>-21423684.072216127</v>
      </c>
      <c r="C3988" s="27">
        <v>-671341.07221612707</v>
      </c>
      <c r="D3988" s="27">
        <v>9719218.9649790637</v>
      </c>
      <c r="E3988" s="27">
        <v>-435590.89276293665</v>
      </c>
      <c r="F3988" s="27">
        <f t="shared" si="3792"/>
        <v>-12140056</v>
      </c>
      <c r="G3988" s="27">
        <f t="shared" si="3793"/>
        <v>8612287</v>
      </c>
      <c r="H3988" s="27"/>
      <c r="I3988" s="27">
        <f t="shared" si="3785"/>
        <v>-2248300.8216646016</v>
      </c>
      <c r="J3988" s="6">
        <f t="shared" si="3806"/>
        <v>-275423.87741073553</v>
      </c>
      <c r="K3988" s="27">
        <f t="shared" si="3811"/>
        <v>10093325.056996087</v>
      </c>
      <c r="L3988" s="27">
        <f t="shared" si="3812"/>
        <v>-36266.835331485672</v>
      </c>
      <c r="M3988" s="27">
        <f t="shared" si="3813"/>
        <v>7808757.4000000004</v>
      </c>
      <c r="N3988" s="27">
        <f t="shared" si="3802"/>
        <v>9781634.344253866</v>
      </c>
    </row>
    <row r="3989" spans="1:14" x14ac:dyDescent="0.2">
      <c r="A3989" s="18">
        <v>43129</v>
      </c>
      <c r="B3989" s="27">
        <v>-12113338.149692304</v>
      </c>
      <c r="C3989" s="27">
        <v>-12227329.149692304</v>
      </c>
      <c r="D3989" s="27">
        <v>10981544.201743536</v>
      </c>
      <c r="E3989" s="27">
        <v>-532522.05205123127</v>
      </c>
      <c r="F3989" s="27">
        <f t="shared" si="3792"/>
        <v>-1664316</v>
      </c>
      <c r="G3989" s="27">
        <f t="shared" si="3793"/>
        <v>-1778307</v>
      </c>
      <c r="H3989" s="27"/>
      <c r="I3989" s="27">
        <f t="shared" si="3785"/>
        <v>-2334011.1298241387</v>
      </c>
      <c r="J3989" s="6">
        <f t="shared" si="3806"/>
        <v>-169285.15223693798</v>
      </c>
      <c r="K3989" s="27">
        <f t="shared" si="3811"/>
        <v>10191398.803401329</v>
      </c>
      <c r="L3989" s="27">
        <f t="shared" si="3812"/>
        <v>-54586.30691052576</v>
      </c>
      <c r="M3989" s="27">
        <f t="shared" si="3813"/>
        <v>7802801.3666666662</v>
      </c>
      <c r="N3989" s="27">
        <f t="shared" si="3813"/>
        <v>9967527.344253866</v>
      </c>
    </row>
    <row r="3990" spans="1:14" x14ac:dyDescent="0.2">
      <c r="A3990" s="18">
        <v>43130</v>
      </c>
      <c r="B3990" s="27">
        <v>9154710.1164071113</v>
      </c>
      <c r="C3990" s="27">
        <v>9055032.1164071113</v>
      </c>
      <c r="D3990" s="27">
        <v>11581835.376594201</v>
      </c>
      <c r="E3990" s="27">
        <v>815331.50699868798</v>
      </c>
      <c r="F3990" s="27">
        <f t="shared" si="3792"/>
        <v>21551877</v>
      </c>
      <c r="G3990" s="27">
        <f t="shared" si="3793"/>
        <v>21452199</v>
      </c>
      <c r="H3990" s="27"/>
      <c r="I3990" s="27">
        <f t="shared" si="3785"/>
        <v>-1493457.4834883159</v>
      </c>
      <c r="J3990" s="6">
        <f t="shared" si="3806"/>
        <v>717425.49409888417</v>
      </c>
      <c r="K3990" s="27">
        <f t="shared" si="3811"/>
        <v>10310201.749287803</v>
      </c>
      <c r="L3990" s="27">
        <f t="shared" si="3812"/>
        <v>-40334.865799488129</v>
      </c>
      <c r="M3990" s="27">
        <f t="shared" si="3813"/>
        <v>8776409.4000000004</v>
      </c>
      <c r="N3990" s="27">
        <f t="shared" si="3813"/>
        <v>10987292.377587199</v>
      </c>
    </row>
    <row r="3991" spans="1:14" x14ac:dyDescent="0.2">
      <c r="A3991" s="18">
        <v>43131</v>
      </c>
      <c r="B3991" s="26">
        <v>11988677.246802069</v>
      </c>
      <c r="C3991" s="26">
        <v>11883962.246802069</v>
      </c>
      <c r="D3991" s="26">
        <v>9946620.4046987332</v>
      </c>
      <c r="E3991" s="26">
        <v>-42445.651500802487</v>
      </c>
      <c r="F3991" s="26">
        <f t="shared" si="3792"/>
        <v>21892852</v>
      </c>
      <c r="G3991" s="26">
        <f t="shared" si="3793"/>
        <v>21788137</v>
      </c>
      <c r="H3991" s="26"/>
      <c r="I3991" s="26">
        <f t="shared" si="3785"/>
        <v>-994704.52812269749</v>
      </c>
      <c r="J3991" s="6">
        <f t="shared" si="3806"/>
        <v>1215523.0494645024</v>
      </c>
      <c r="K3991" s="26">
        <f t="shared" si="3811"/>
        <v>10339172.338198822</v>
      </c>
      <c r="L3991" s="26">
        <f t="shared" si="3812"/>
        <v>-41372.476742792504</v>
      </c>
      <c r="M3991" s="26">
        <f t="shared" si="3813"/>
        <v>9303095.333333334</v>
      </c>
      <c r="N3991" s="26">
        <f t="shared" si="3813"/>
        <v>11513322.910920532</v>
      </c>
    </row>
    <row r="3992" spans="1:14" x14ac:dyDescent="0.2">
      <c r="A3992" s="19">
        <v>43132</v>
      </c>
      <c r="B3992" s="27">
        <v>-4786251.2289661393</v>
      </c>
      <c r="C3992" s="27">
        <v>-4900888.2289661393</v>
      </c>
      <c r="D3992" s="27">
        <v>9031826.753609363</v>
      </c>
      <c r="E3992" s="27">
        <v>701614.47535677627</v>
      </c>
      <c r="F3992" s="27">
        <f t="shared" si="3792"/>
        <v>4947190</v>
      </c>
      <c r="G3992" s="27">
        <f t="shared" si="3793"/>
        <v>4832553</v>
      </c>
      <c r="H3992" s="27"/>
      <c r="I3992" s="27">
        <f t="shared" si="3785"/>
        <v>-1348225.9454911156</v>
      </c>
      <c r="J3992" s="6">
        <f t="shared" si="3806"/>
        <v>860597.79876275093</v>
      </c>
      <c r="K3992" s="27">
        <f t="shared" si="3811"/>
        <v>10293576.451167183</v>
      </c>
      <c r="L3992" s="27">
        <f t="shared" si="3812"/>
        <v>-30879.905676069109</v>
      </c>
      <c r="M3992" s="27">
        <f t="shared" si="3813"/>
        <v>8914470.5999999996</v>
      </c>
      <c r="N3992" s="27">
        <f t="shared" si="3813"/>
        <v>11123294.344253866</v>
      </c>
    </row>
    <row r="3993" spans="1:14" x14ac:dyDescent="0.2">
      <c r="A3993" s="18">
        <v>43133</v>
      </c>
      <c r="B3993" s="27">
        <v>-12660129.013706572</v>
      </c>
      <c r="C3993" s="27">
        <v>-12771767.013706572</v>
      </c>
      <c r="D3993" s="27">
        <v>9874428.3705018312</v>
      </c>
      <c r="E3993" s="27">
        <v>337673.64320474118</v>
      </c>
      <c r="F3993" s="27">
        <f t="shared" si="3792"/>
        <v>-2448027</v>
      </c>
      <c r="G3993" s="27">
        <f t="shared" si="3793"/>
        <v>-2559665</v>
      </c>
      <c r="H3993" s="27"/>
      <c r="I3993" s="27">
        <f t="shared" si="3785"/>
        <v>-1482559.0929836386</v>
      </c>
      <c r="J3993" s="6">
        <f t="shared" si="3806"/>
        <v>620943.48460356146</v>
      </c>
      <c r="K3993" s="27">
        <f t="shared" si="3811"/>
        <v>10255033.838212261</v>
      </c>
      <c r="L3993" s="27">
        <f t="shared" si="3812"/>
        <v>-20769.945228624343</v>
      </c>
      <c r="M3993" s="27">
        <f t="shared" si="3813"/>
        <v>8751704.8000000007</v>
      </c>
      <c r="N3993" s="27">
        <f t="shared" si="3813"/>
        <v>10855207.377587199</v>
      </c>
    </row>
    <row r="3994" spans="1:14" x14ac:dyDescent="0.2">
      <c r="A3994" s="18">
        <v>43134</v>
      </c>
      <c r="B3994" s="27">
        <v>-8682874.3986210898</v>
      </c>
      <c r="C3994" s="27">
        <v>2150514.6013789102</v>
      </c>
      <c r="D3994" s="27">
        <v>10136099.79068929</v>
      </c>
      <c r="E3994" s="27">
        <v>-587665.39206819981</v>
      </c>
      <c r="F3994" s="27">
        <f t="shared" si="3792"/>
        <v>865560</v>
      </c>
      <c r="G3994" s="27">
        <f t="shared" si="3793"/>
        <v>11698949</v>
      </c>
      <c r="H3994" s="27"/>
      <c r="I3994" s="27">
        <f t="shared" si="3785"/>
        <v>-1519186.2980355604</v>
      </c>
      <c r="J3994" s="6">
        <f t="shared" si="3806"/>
        <v>948814.77955163992</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11176801.010920532</v>
      </c>
    </row>
    <row r="3995" spans="1:14" x14ac:dyDescent="0.2">
      <c r="A3995" s="18">
        <v>43135</v>
      </c>
      <c r="B3995" s="27">
        <v>-9267525.6281368211</v>
      </c>
      <c r="C3995" s="27">
        <v>-9464689.6281368211</v>
      </c>
      <c r="D3995" s="27">
        <v>11250989.852619421</v>
      </c>
      <c r="E3995" s="27">
        <v>-421687.22448259965</v>
      </c>
      <c r="F3995" s="27">
        <f t="shared" si="3792"/>
        <v>1561777</v>
      </c>
      <c r="G3995" s="27">
        <f t="shared" si="3793"/>
        <v>1364613</v>
      </c>
      <c r="H3995" s="27"/>
      <c r="I3995" s="27">
        <f t="shared" si="3785"/>
        <v>-2017861.886799321</v>
      </c>
      <c r="J3995" s="6">
        <f t="shared" si="3806"/>
        <v>298461.52412121248</v>
      </c>
      <c r="K3995" s="27">
        <f t="shared" si="3814"/>
        <v>10304392.71980693</v>
      </c>
      <c r="L3995" s="27">
        <f t="shared" si="3815"/>
        <v>-110705.6996742754</v>
      </c>
      <c r="M3995" s="27">
        <f t="shared" si="3816"/>
        <v>8175825.1333333338</v>
      </c>
      <c r="N3995" s="27">
        <f t="shared" si="3813"/>
        <v>10492148.544253865</v>
      </c>
    </row>
    <row r="3996" spans="1:14" x14ac:dyDescent="0.2">
      <c r="A3996" s="18">
        <v>43136</v>
      </c>
      <c r="B3996" s="27">
        <v>10022840.434142765</v>
      </c>
      <c r="C3996" s="27">
        <v>9918675.4341427647</v>
      </c>
      <c r="D3996" s="27">
        <v>11815740.927273687</v>
      </c>
      <c r="E3996" s="27">
        <v>-1705872.3614164516</v>
      </c>
      <c r="F3996" s="27">
        <f t="shared" si="3792"/>
        <v>20132709</v>
      </c>
      <c r="G3996" s="27">
        <f t="shared" si="3793"/>
        <v>20028544</v>
      </c>
      <c r="H3996" s="27"/>
      <c r="I3996" s="27">
        <f t="shared" si="3785"/>
        <v>-1251413.6364371527</v>
      </c>
      <c r="J3996" s="6">
        <f t="shared" si="3806"/>
        <v>1064902.8411500473</v>
      </c>
      <c r="K3996" s="27">
        <f t="shared" si="3814"/>
        <v>10377341.030692358</v>
      </c>
      <c r="L3996" s="27">
        <f t="shared" si="3815"/>
        <v>-170621.72758853747</v>
      </c>
      <c r="M3996" s="27">
        <f t="shared" si="3816"/>
        <v>8955305.666666666</v>
      </c>
      <c r="N3996" s="27">
        <f t="shared" si="3813"/>
        <v>11271622.144253867</v>
      </c>
    </row>
    <row r="3997" spans="1:14" x14ac:dyDescent="0.2">
      <c r="A3997" s="18">
        <v>43137</v>
      </c>
      <c r="B3997" s="27">
        <v>-4350054.5135412253</v>
      </c>
      <c r="C3997" s="27">
        <v>-4428255.5135412253</v>
      </c>
      <c r="D3997" s="27">
        <v>12428403.013866637</v>
      </c>
      <c r="E3997" s="27">
        <v>-62653.500325411558</v>
      </c>
      <c r="F3997" s="27">
        <f t="shared" si="3792"/>
        <v>8015695</v>
      </c>
      <c r="G3997" s="27">
        <f t="shared" si="3793"/>
        <v>7937494</v>
      </c>
      <c r="H3997" s="27"/>
      <c r="I3997" s="27">
        <f t="shared" si="3785"/>
        <v>-1499872.5747180642</v>
      </c>
      <c r="J3997" s="6">
        <f t="shared" si="3806"/>
        <v>816893.13620246924</v>
      </c>
      <c r="K3997" s="27">
        <f t="shared" si="3814"/>
        <v>10521121.794247214</v>
      </c>
      <c r="L3997" s="27">
        <f t="shared" si="3815"/>
        <v>-161228.91952915007</v>
      </c>
      <c r="M3997" s="27">
        <f t="shared" si="3816"/>
        <v>8860020.3000000007</v>
      </c>
      <c r="N3997" s="27">
        <f t="shared" si="3813"/>
        <v>11176786.010920532</v>
      </c>
    </row>
    <row r="3998" spans="1:14" x14ac:dyDescent="0.2">
      <c r="A3998" s="18">
        <v>43138</v>
      </c>
      <c r="B3998" s="27">
        <v>27976623.480459493</v>
      </c>
      <c r="C3998" s="27">
        <v>27881552.480459493</v>
      </c>
      <c r="D3998" s="27">
        <v>10458950.953149404</v>
      </c>
      <c r="E3998" s="27">
        <v>-782531.43360889703</v>
      </c>
      <c r="F3998" s="27">
        <f t="shared" si="3792"/>
        <v>37653043</v>
      </c>
      <c r="G3998" s="27">
        <f t="shared" si="3793"/>
        <v>37557972</v>
      </c>
      <c r="H3998" s="27"/>
      <c r="I3998" s="27">
        <f t="shared" si="3785"/>
        <v>-1397184.9521201754</v>
      </c>
      <c r="J3998" s="6">
        <f t="shared" si="3806"/>
        <v>919093.02546702442</v>
      </c>
      <c r="K3998" s="27">
        <f t="shared" si="3814"/>
        <v>10563859.675693858</v>
      </c>
      <c r="L3998" s="27">
        <f t="shared" si="3815"/>
        <v>-178123.39024034975</v>
      </c>
      <c r="M3998" s="27">
        <f t="shared" si="3816"/>
        <v>8988551.333333334</v>
      </c>
      <c r="N3998" s="27">
        <f t="shared" si="3813"/>
        <v>11304829.310920533</v>
      </c>
    </row>
    <row r="3999" spans="1:14" x14ac:dyDescent="0.2">
      <c r="A3999" s="18">
        <v>43139</v>
      </c>
      <c r="B3999" s="27">
        <v>-4016518.7562269494</v>
      </c>
      <c r="C3999" s="27">
        <v>-2823817.7562269494</v>
      </c>
      <c r="D3999" s="27">
        <v>8934189</v>
      </c>
      <c r="E3999" s="27">
        <v>-23203.243773050606</v>
      </c>
      <c r="F3999" s="27">
        <f t="shared" si="3792"/>
        <v>4894467</v>
      </c>
      <c r="G3999" s="27">
        <f t="shared" si="3793"/>
        <v>6087168</v>
      </c>
      <c r="H3999" s="27"/>
      <c r="I3999" s="27">
        <f t="shared" ref="I3999:I4062" si="3817">AVERAGE(B3970:B3999)</f>
        <v>-1515787.3579325143</v>
      </c>
      <c r="J3999" s="6">
        <f t="shared" si="3806"/>
        <v>844414.1529880187</v>
      </c>
      <c r="K3999" s="27">
        <f t="shared" si="3814"/>
        <v>10523404.603153236</v>
      </c>
      <c r="L3999" s="27">
        <f t="shared" si="3815"/>
        <v>-146952.6785540572</v>
      </c>
      <c r="M3999" s="27">
        <f t="shared" si="3816"/>
        <v>8860664.5666666664</v>
      </c>
      <c r="N3999" s="27">
        <f t="shared" si="3813"/>
        <v>11220866.077587198</v>
      </c>
    </row>
    <row r="4000" spans="1:14" x14ac:dyDescent="0.2">
      <c r="A4000" s="18">
        <v>43140</v>
      </c>
      <c r="B4000" s="27">
        <v>-1003293.6751707606</v>
      </c>
      <c r="C4000" s="27">
        <v>-1203723.6751707606</v>
      </c>
      <c r="D4000" s="27">
        <v>9459367</v>
      </c>
      <c r="E4000" s="27">
        <v>-674574.3248292394</v>
      </c>
      <c r="F4000" s="27">
        <f t="shared" si="3792"/>
        <v>7781499</v>
      </c>
      <c r="G4000" s="27">
        <f t="shared" si="3793"/>
        <v>7581069</v>
      </c>
      <c r="H4000" s="27"/>
      <c r="I4000" s="27">
        <f t="shared" si="3817"/>
        <v>-903578.94463271077</v>
      </c>
      <c r="J4000" s="6">
        <f t="shared" si="3806"/>
        <v>1062546.8329544892</v>
      </c>
      <c r="K4000" s="27">
        <f t="shared" si="3814"/>
        <v>10476278.186573276</v>
      </c>
      <c r="L4000" s="27">
        <f t="shared" si="3815"/>
        <v>-190467.54194056714</v>
      </c>
      <c r="M4000" s="27">
        <f t="shared" si="3816"/>
        <v>9382231.6999999993</v>
      </c>
      <c r="N4000" s="27">
        <f t="shared" si="3813"/>
        <v>11348357.477587199</v>
      </c>
    </row>
    <row r="4001" spans="1:14" x14ac:dyDescent="0.2">
      <c r="A4001" s="18">
        <v>43141</v>
      </c>
      <c r="B4001" s="27">
        <v>2554194.3828922845</v>
      </c>
      <c r="C4001" s="27">
        <v>2371475.3828922845</v>
      </c>
      <c r="D4001" s="27">
        <v>9567815</v>
      </c>
      <c r="E4001" s="27">
        <v>676654.61710771546</v>
      </c>
      <c r="F4001" s="27">
        <f t="shared" si="3792"/>
        <v>12798664</v>
      </c>
      <c r="G4001" s="27">
        <f t="shared" si="3793"/>
        <v>12615945</v>
      </c>
      <c r="H4001" s="27"/>
      <c r="I4001" s="27">
        <f t="shared" si="3817"/>
        <v>-831477.28602394869</v>
      </c>
      <c r="J4001" s="6">
        <f t="shared" si="3806"/>
        <v>1132570.6915632517</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11337523.444253866</v>
      </c>
    </row>
    <row r="4002" spans="1:14" x14ac:dyDescent="0.2">
      <c r="A4002" s="18">
        <v>43142</v>
      </c>
      <c r="B4002" s="27">
        <v>-6839281.4047266431</v>
      </c>
      <c r="C4002" s="27">
        <v>-6941406.4047266431</v>
      </c>
      <c r="D4002" s="27">
        <v>9310121</v>
      </c>
      <c r="E4002" s="27">
        <v>426173.40472664312</v>
      </c>
      <c r="F4002" s="27">
        <f t="shared" si="3792"/>
        <v>2897013</v>
      </c>
      <c r="G4002" s="27">
        <f t="shared" si="3793"/>
        <v>2794888</v>
      </c>
      <c r="H4002" s="27"/>
      <c r="I4002" s="27">
        <f t="shared" si="3817"/>
        <v>-779665.4088057148</v>
      </c>
      <c r="J4002" s="6">
        <f t="shared" si="3806"/>
        <v>1185198.4687814852</v>
      </c>
      <c r="K4002" s="27">
        <f t="shared" si="3818"/>
        <v>10296039.955036582</v>
      </c>
      <c r="L4002" s="27">
        <f t="shared" si="3819"/>
        <v>-145832.44623086898</v>
      </c>
      <c r="M4002" s="27">
        <f t="shared" si="3820"/>
        <v>9370542.0999999996</v>
      </c>
      <c r="N4002" s="27">
        <f t="shared" si="3813"/>
        <v>11335405.977587199</v>
      </c>
    </row>
    <row r="4003" spans="1:14" x14ac:dyDescent="0.2">
      <c r="A4003" s="18">
        <v>43143</v>
      </c>
      <c r="B4003" s="27">
        <v>20212496.438214041</v>
      </c>
      <c r="C4003" s="27">
        <v>20149546.438214041</v>
      </c>
      <c r="D4003" s="27">
        <v>8597080</v>
      </c>
      <c r="E4003" s="27">
        <v>877550.56178595871</v>
      </c>
      <c r="F4003" s="27">
        <f t="shared" si="3792"/>
        <v>29687127</v>
      </c>
      <c r="G4003" s="27">
        <f t="shared" si="3793"/>
        <v>29624177</v>
      </c>
      <c r="H4003" s="27"/>
      <c r="I4003" s="27">
        <f t="shared" si="3817"/>
        <v>-299791.54306300631</v>
      </c>
      <c r="J4003" s="6">
        <f t="shared" si="3806"/>
        <v>1666842.2678575271</v>
      </c>
      <c r="K4003" s="27">
        <f t="shared" si="3818"/>
        <v>10246861.421703249</v>
      </c>
      <c r="L4003" s="27">
        <f t="shared" si="3819"/>
        <v>-107351.6786402444</v>
      </c>
      <c r="M4003" s="27">
        <f t="shared" si="3820"/>
        <v>9839718.1999999993</v>
      </c>
      <c r="N4003" s="27">
        <f t="shared" si="3820"/>
        <v>11806352.010920532</v>
      </c>
    </row>
    <row r="4004" spans="1:14" x14ac:dyDescent="0.2">
      <c r="A4004" s="18">
        <v>43144</v>
      </c>
      <c r="B4004" s="27">
        <v>-2401877.2119853944</v>
      </c>
      <c r="C4004" s="27">
        <v>1369808.7880146056</v>
      </c>
      <c r="D4004" s="27">
        <v>9627317</v>
      </c>
      <c r="E4004" s="27">
        <v>1348432.2119853944</v>
      </c>
      <c r="F4004" s="27">
        <f t="shared" si="3792"/>
        <v>8573872</v>
      </c>
      <c r="G4004" s="27">
        <f t="shared" si="3793"/>
        <v>12345558</v>
      </c>
      <c r="H4004" s="27"/>
      <c r="I4004" s="27">
        <f t="shared" si="3817"/>
        <v>-308818.32178290683</v>
      </c>
      <c r="J4004" s="6">
        <f t="shared" si="3806"/>
        <v>1788012.7891376263</v>
      </c>
      <c r="K4004" s="27">
        <f t="shared" si="3818"/>
        <v>10118374.755036583</v>
      </c>
      <c r="L4004" s="27">
        <f t="shared" si="3819"/>
        <v>-59873.699920343854</v>
      </c>
      <c r="M4004" s="27">
        <f t="shared" si="3820"/>
        <v>9749682.7333333325</v>
      </c>
      <c r="N4004" s="27">
        <f t="shared" si="3820"/>
        <v>11846513.844253866</v>
      </c>
    </row>
    <row r="4005" spans="1:14" x14ac:dyDescent="0.2">
      <c r="A4005" s="18">
        <v>43145</v>
      </c>
      <c r="B4005" s="27">
        <v>18092023.891045429</v>
      </c>
      <c r="C4005" s="27">
        <v>18012821.891045429</v>
      </c>
      <c r="D4005" s="27">
        <v>7665634.8376412522</v>
      </c>
      <c r="E4005" s="27">
        <v>1128626.2713133208</v>
      </c>
      <c r="F4005" s="27">
        <f t="shared" si="3792"/>
        <v>26886285.000000004</v>
      </c>
      <c r="G4005" s="27">
        <f t="shared" si="3793"/>
        <v>26807083.000000004</v>
      </c>
      <c r="H4005" s="27"/>
      <c r="I4005" s="27">
        <f t="shared" si="3817"/>
        <v>254219.68815544818</v>
      </c>
      <c r="J4005" s="6">
        <f t="shared" si="3806"/>
        <v>2348758.199075981</v>
      </c>
      <c r="K4005" s="27">
        <f t="shared" si="3818"/>
        <v>9932268.6113119293</v>
      </c>
      <c r="L4005" s="27">
        <f t="shared" si="3819"/>
        <v>-26843.166134043287</v>
      </c>
      <c r="M4005" s="27">
        <f t="shared" si="3820"/>
        <v>10159645.133333333</v>
      </c>
      <c r="N4005" s="27">
        <f t="shared" si="3820"/>
        <v>12254183.644253867</v>
      </c>
    </row>
    <row r="4006" spans="1:14" x14ac:dyDescent="0.2">
      <c r="A4006" s="18">
        <v>43146</v>
      </c>
      <c r="B4006" s="27">
        <v>-1532209.7987714335</v>
      </c>
      <c r="C4006" s="27">
        <v>-1627599.7987714335</v>
      </c>
      <c r="D4006" s="27">
        <v>8606188.0489441529</v>
      </c>
      <c r="E4006" s="27">
        <v>147960.74982728064</v>
      </c>
      <c r="F4006" s="27">
        <f t="shared" si="3792"/>
        <v>7221939</v>
      </c>
      <c r="G4006" s="27">
        <f t="shared" si="3793"/>
        <v>7126549</v>
      </c>
      <c r="H4006" s="27"/>
      <c r="I4006" s="27">
        <f t="shared" si="3817"/>
        <v>-273450.71575349447</v>
      </c>
      <c r="J4006" s="6">
        <f t="shared" si="3806"/>
        <v>1822769.5285003728</v>
      </c>
      <c r="K4006" s="27">
        <f t="shared" si="3818"/>
        <v>9811899.7736542262</v>
      </c>
      <c r="L4006" s="27">
        <f t="shared" si="3819"/>
        <v>-16593.491234066463</v>
      </c>
      <c r="M4006" s="27">
        <f t="shared" si="3820"/>
        <v>9521855.5666666664</v>
      </c>
      <c r="N4006" s="27">
        <f t="shared" si="3820"/>
        <v>11618075.810920533</v>
      </c>
    </row>
    <row r="4007" spans="1:14" x14ac:dyDescent="0.2">
      <c r="A4007" s="18">
        <v>43147</v>
      </c>
      <c r="B4007" s="27">
        <v>-14490499.638553809</v>
      </c>
      <c r="C4007" s="27">
        <v>-12982303.638553809</v>
      </c>
      <c r="D4007" s="27">
        <v>8038661</v>
      </c>
      <c r="E4007" s="27">
        <v>88158.638553809375</v>
      </c>
      <c r="F4007" s="27">
        <f t="shared" si="3792"/>
        <v>-6363680</v>
      </c>
      <c r="G4007" s="27">
        <f t="shared" si="3793"/>
        <v>-4855484</v>
      </c>
      <c r="H4007" s="27"/>
      <c r="I4007" s="27">
        <f t="shared" si="3817"/>
        <v>-286273.1398034626</v>
      </c>
      <c r="J4007" s="6">
        <f t="shared" si="3806"/>
        <v>1474546.726863204</v>
      </c>
      <c r="K4007" s="27">
        <f t="shared" si="3818"/>
        <v>9675630.583139997</v>
      </c>
      <c r="L4007" s="27">
        <f t="shared" si="3819"/>
        <v>-22225.610003201167</v>
      </c>
      <c r="M4007" s="27">
        <f t="shared" si="3820"/>
        <v>9367131.833333334</v>
      </c>
      <c r="N4007" s="27">
        <f t="shared" si="3820"/>
        <v>11127951.699999999</v>
      </c>
    </row>
    <row r="4008" spans="1:14" x14ac:dyDescent="0.2">
      <c r="A4008" s="18">
        <v>43148</v>
      </c>
      <c r="B4008" s="27">
        <v>12657614.586123765</v>
      </c>
      <c r="C4008" s="27">
        <v>21623962.586123765</v>
      </c>
      <c r="D4008" s="27">
        <v>9777805</v>
      </c>
      <c r="E4008" s="27">
        <v>-213631.58612376451</v>
      </c>
      <c r="F4008" s="27">
        <f t="shared" si="3792"/>
        <v>22221788</v>
      </c>
      <c r="G4008" s="27">
        <f t="shared" si="3793"/>
        <v>31188136</v>
      </c>
      <c r="H4008" s="27"/>
      <c r="I4008" s="27">
        <f t="shared" si="3817"/>
        <v>508711.13231735886</v>
      </c>
      <c r="J4008" s="6">
        <f t="shared" si="3806"/>
        <v>2574753.0989840245</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12204210.866666667</v>
      </c>
    </row>
    <row r="4009" spans="1:14" x14ac:dyDescent="0.2">
      <c r="A4009" s="18">
        <v>43149</v>
      </c>
      <c r="B4009" s="27">
        <v>12566486.344660148</v>
      </c>
      <c r="C4009" s="27">
        <v>12488221.344660148</v>
      </c>
      <c r="D4009" s="27">
        <v>10032171</v>
      </c>
      <c r="E4009" s="27">
        <v>-194339.34466014802</v>
      </c>
      <c r="F4009" s="27">
        <f t="shared" si="3792"/>
        <v>22404318</v>
      </c>
      <c r="G4009" s="27">
        <f t="shared" si="3793"/>
        <v>22326053</v>
      </c>
      <c r="H4009" s="27"/>
      <c r="I4009" s="27">
        <f t="shared" si="3817"/>
        <v>475738.5686823593</v>
      </c>
      <c r="J4009" s="6">
        <f t="shared" si="3806"/>
        <v>2535911.8020156925</v>
      </c>
      <c r="K4009" s="27">
        <f t="shared" si="3821"/>
        <v>9689216.2736243885</v>
      </c>
      <c r="L4009" s="27">
        <f t="shared" si="3822"/>
        <v>-21258.308973416188</v>
      </c>
      <c r="M4009" s="27">
        <f t="shared" si="3823"/>
        <v>10143696.533333333</v>
      </c>
      <c r="N4009" s="27">
        <f t="shared" si="3820"/>
        <v>12203869.766666668</v>
      </c>
    </row>
    <row r="4010" spans="1:14" x14ac:dyDescent="0.2">
      <c r="A4010" s="18">
        <v>43150</v>
      </c>
      <c r="B4010" s="27">
        <v>-4184086.4772997461</v>
      </c>
      <c r="C4010" s="27">
        <v>-2635369.4772997461</v>
      </c>
      <c r="D4010" s="27">
        <v>8602234.7533401065</v>
      </c>
      <c r="E4010" s="27">
        <v>795576.72395963967</v>
      </c>
      <c r="F4010" s="27">
        <f t="shared" si="3792"/>
        <v>5213725</v>
      </c>
      <c r="G4010" s="27">
        <f t="shared" si="3793"/>
        <v>6762442</v>
      </c>
      <c r="H4010" s="27"/>
      <c r="I4010" s="27">
        <f t="shared" si="3817"/>
        <v>427474.77718188835</v>
      </c>
      <c r="J4010" s="6">
        <f t="shared" si="3806"/>
        <v>2544165.6771818879</v>
      </c>
      <c r="K4010" s="27">
        <f t="shared" si="3821"/>
        <v>9657861.693452362</v>
      </c>
      <c r="L4010" s="27">
        <f t="shared" si="3822"/>
        <v>-8347.1373009170093</v>
      </c>
      <c r="M4010" s="27">
        <f t="shared" si="3823"/>
        <v>10076989.333333334</v>
      </c>
      <c r="N4010" s="27">
        <f t="shared" si="3820"/>
        <v>12193680.233333332</v>
      </c>
    </row>
    <row r="4011" spans="1:14" x14ac:dyDescent="0.2">
      <c r="A4011" s="18">
        <v>43151</v>
      </c>
      <c r="B4011" s="27">
        <v>4724285.5417399071</v>
      </c>
      <c r="C4011" s="27">
        <v>4643630.5417399071</v>
      </c>
      <c r="D4011" s="27">
        <v>9227045.9274113812</v>
      </c>
      <c r="E4011" s="27">
        <v>78830.530848711729</v>
      </c>
      <c r="F4011" s="27">
        <f t="shared" si="3792"/>
        <v>14030162</v>
      </c>
      <c r="G4011" s="27">
        <f t="shared" si="3793"/>
        <v>13949507</v>
      </c>
      <c r="H4011" s="27"/>
      <c r="I4011" s="27">
        <f t="shared" si="3817"/>
        <v>-2881.8708614718171</v>
      </c>
      <c r="J4011" s="6">
        <f t="shared" si="3806"/>
        <v>2114900.6958051943</v>
      </c>
      <c r="K4011" s="27">
        <f t="shared" si="3821"/>
        <v>9628034.3243660741</v>
      </c>
      <c r="L4011" s="27">
        <f t="shared" si="3822"/>
        <v>-3553.1868379361927</v>
      </c>
      <c r="M4011" s="27">
        <f t="shared" si="3823"/>
        <v>9621599.2666666675</v>
      </c>
      <c r="N4011" s="27">
        <f t="shared" si="3820"/>
        <v>11739381.833333334</v>
      </c>
    </row>
    <row r="4012" spans="1:14" x14ac:dyDescent="0.2">
      <c r="A4012" s="18">
        <v>43152</v>
      </c>
      <c r="B4012" s="27">
        <v>-12441507.813288027</v>
      </c>
      <c r="C4012" s="27">
        <v>-12524921.813288027</v>
      </c>
      <c r="D4012" s="27">
        <v>9730268.055882426</v>
      </c>
      <c r="E4012" s="27">
        <v>921578.75740560144</v>
      </c>
      <c r="F4012" s="27">
        <f t="shared" si="3792"/>
        <v>-1789661</v>
      </c>
      <c r="G4012" s="27">
        <f t="shared" si="3793"/>
        <v>-1873075</v>
      </c>
      <c r="H4012" s="27"/>
      <c r="I4012" s="27">
        <f t="shared" si="3817"/>
        <v>-601407.70543900831</v>
      </c>
      <c r="J4012" s="6">
        <f t="shared" si="3806"/>
        <v>1517728.1612276582</v>
      </c>
      <c r="K4012" s="27">
        <f t="shared" si="3821"/>
        <v>9592623.4595621563</v>
      </c>
      <c r="L4012" s="27">
        <f t="shared" si="3822"/>
        <v>57422.412543519335</v>
      </c>
      <c r="M4012" s="27">
        <f t="shared" si="3823"/>
        <v>9048638.166666666</v>
      </c>
      <c r="N4012" s="27">
        <f t="shared" si="3820"/>
        <v>11167774.033333333</v>
      </c>
    </row>
    <row r="4013" spans="1:14" x14ac:dyDescent="0.2">
      <c r="A4013" s="18">
        <v>43153</v>
      </c>
      <c r="B4013" s="27">
        <v>-10350051.122668505</v>
      </c>
      <c r="C4013" s="27">
        <v>-10457810.122668505</v>
      </c>
      <c r="D4013" s="27">
        <v>11532201.642463248</v>
      </c>
      <c r="E4013" s="27">
        <v>19272.480205256492</v>
      </c>
      <c r="F4013" s="27">
        <f t="shared" si="3792"/>
        <v>1201423</v>
      </c>
      <c r="G4013" s="27">
        <f t="shared" si="3793"/>
        <v>1093664</v>
      </c>
      <c r="H4013" s="27"/>
      <c r="I4013" s="27">
        <f t="shared" si="3817"/>
        <v>-752540.00139526033</v>
      </c>
      <c r="J4013" s="6">
        <f t="shared" si="3806"/>
        <v>1165512.7986047394</v>
      </c>
      <c r="K4013" s="27">
        <f t="shared" si="3821"/>
        <v>9670017.3143109325</v>
      </c>
      <c r="L4013" s="27">
        <f t="shared" si="3822"/>
        <v>83110.787084329873</v>
      </c>
      <c r="M4013" s="27">
        <f t="shared" si="3823"/>
        <v>9000588.0999999996</v>
      </c>
      <c r="N4013" s="27">
        <f t="shared" si="3820"/>
        <v>10918640.9</v>
      </c>
    </row>
    <row r="4014" spans="1:14" x14ac:dyDescent="0.2">
      <c r="A4014" s="18">
        <v>43154</v>
      </c>
      <c r="B4014" s="27">
        <v>10396619.028992008</v>
      </c>
      <c r="C4014" s="27">
        <v>10568910.028992008</v>
      </c>
      <c r="D4014" s="27">
        <v>10354050</v>
      </c>
      <c r="E4014" s="27">
        <v>-189000.02899200842</v>
      </c>
      <c r="F4014" s="27">
        <f t="shared" si="3792"/>
        <v>20561669</v>
      </c>
      <c r="G4014" s="27">
        <f t="shared" si="3793"/>
        <v>20733960</v>
      </c>
      <c r="H4014" s="27"/>
      <c r="I4014" s="27">
        <f t="shared" si="3817"/>
        <v>150199.45064497262</v>
      </c>
      <c r="J4014" s="6">
        <f t="shared" si="3806"/>
        <v>2078696.8506449724</v>
      </c>
      <c r="K4014" s="27">
        <f t="shared" ref="K4014" si="3824">AVERAGE(D3985:D4014)</f>
        <v>9749128.8362488188</v>
      </c>
      <c r="L4014" s="27">
        <f t="shared" ref="L4014" si="3825">AVERAGE(E3985:E4014)</f>
        <v>94713.1131062083</v>
      </c>
      <c r="M4014" s="27">
        <f t="shared" ref="M4014" si="3826">AVERAGE(F3985:F4014)</f>
        <v>9994041.4000000004</v>
      </c>
      <c r="N4014" s="27">
        <f t="shared" si="3820"/>
        <v>11922538.800000001</v>
      </c>
    </row>
    <row r="4015" spans="1:14" x14ac:dyDescent="0.2">
      <c r="A4015" s="18">
        <v>43155</v>
      </c>
      <c r="B4015" s="27">
        <v>5786880.5223391652</v>
      </c>
      <c r="C4015" s="27">
        <v>5753081.5223391652</v>
      </c>
      <c r="D4015" s="27">
        <v>9607482</v>
      </c>
      <c r="E4015" s="27">
        <v>217096.47766083479</v>
      </c>
      <c r="F4015" s="27">
        <f t="shared" si="3792"/>
        <v>15611459</v>
      </c>
      <c r="G4015" s="27">
        <f t="shared" si="3793"/>
        <v>15577660</v>
      </c>
      <c r="H4015" s="27"/>
      <c r="I4015" s="27">
        <f t="shared" si="3817"/>
        <v>-8894.1016076431297</v>
      </c>
      <c r="J4015" s="6">
        <f t="shared" si="3806"/>
        <v>1925539.998392357</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11867401.133333333</v>
      </c>
    </row>
    <row r="4016" spans="1:14" x14ac:dyDescent="0.2">
      <c r="A4016" s="18">
        <v>43156</v>
      </c>
      <c r="B4016" s="27">
        <v>-7761996.3309807442</v>
      </c>
      <c r="C4016" s="27">
        <v>-7875098.3309807442</v>
      </c>
      <c r="D4016" s="27">
        <v>11324207</v>
      </c>
      <c r="E4016" s="27">
        <v>-838944.66901925579</v>
      </c>
      <c r="F4016" s="27">
        <f t="shared" si="3792"/>
        <v>2723266</v>
      </c>
      <c r="G4016" s="27">
        <f t="shared" si="3793"/>
        <v>2610164</v>
      </c>
      <c r="H4016" s="27"/>
      <c r="I4016" s="27">
        <f t="shared" si="3817"/>
        <v>-461021.75216964138</v>
      </c>
      <c r="J4016" s="6">
        <f t="shared" si="3806"/>
        <v>1475164.5144970247</v>
      </c>
      <c r="K4016" s="27">
        <f t="shared" si="3827"/>
        <v>9931201.4556807559</v>
      </c>
      <c r="L4016" s="27">
        <f t="shared" si="3828"/>
        <v>51783.863155551131</v>
      </c>
      <c r="M4016" s="27">
        <f t="shared" si="3829"/>
        <v>9521963.5666666664</v>
      </c>
      <c r="N4016" s="27">
        <f t="shared" si="3820"/>
        <v>11458149.833333334</v>
      </c>
    </row>
    <row r="4017" spans="1:14" x14ac:dyDescent="0.2">
      <c r="A4017" s="18">
        <v>43157</v>
      </c>
      <c r="B4017" s="27">
        <v>36860202.581718445</v>
      </c>
      <c r="C4017" s="27">
        <v>36751384.581718445</v>
      </c>
      <c r="D4017" s="27">
        <v>11354055</v>
      </c>
      <c r="E4017" s="27">
        <v>441875.41828155518</v>
      </c>
      <c r="F4017" s="27">
        <f t="shared" ref="F4017:F4080" si="3830">SUM(B4017+D4017+E4017)</f>
        <v>48656133</v>
      </c>
      <c r="G4017" s="27">
        <f t="shared" ref="G4017:G4080" si="3831">SUM(C4017:E4017)</f>
        <v>48547315</v>
      </c>
      <c r="H4017" s="27"/>
      <c r="I4017" s="27">
        <f t="shared" si="3817"/>
        <v>1489615.8453661443</v>
      </c>
      <c r="J4017" s="6">
        <f t="shared" si="3806"/>
        <v>3036208.6120328112</v>
      </c>
      <c r="K4017" s="27">
        <f t="shared" si="3827"/>
        <v>9952451.7291802559</v>
      </c>
      <c r="L4017" s="27">
        <f t="shared" si="3828"/>
        <v>77258.158786931017</v>
      </c>
      <c r="M4017" s="27">
        <f t="shared" si="3829"/>
        <v>11519325.733333332</v>
      </c>
      <c r="N4017" s="27">
        <f t="shared" si="3829"/>
        <v>13065918.5</v>
      </c>
    </row>
    <row r="4018" spans="1:14" x14ac:dyDescent="0.2">
      <c r="A4018" s="18">
        <v>43158</v>
      </c>
      <c r="B4018" s="27">
        <v>1790394.0384452268</v>
      </c>
      <c r="C4018" s="27">
        <v>1701903.0384452268</v>
      </c>
      <c r="D4018" s="27">
        <v>9711121</v>
      </c>
      <c r="E4018" s="27">
        <v>960701.96155477315</v>
      </c>
      <c r="F4018" s="27">
        <f t="shared" si="3830"/>
        <v>12462217</v>
      </c>
      <c r="G4018" s="27">
        <f t="shared" si="3831"/>
        <v>12373726</v>
      </c>
      <c r="H4018" s="27"/>
      <c r="I4018" s="27">
        <f t="shared" si="3817"/>
        <v>2263418.4490548563</v>
      </c>
      <c r="J4018" s="6">
        <f t="shared" si="3806"/>
        <v>3115316.7490548561</v>
      </c>
      <c r="K4018" s="27">
        <f t="shared" si="3827"/>
        <v>9952181.7970142886</v>
      </c>
      <c r="L4018" s="27">
        <f t="shared" si="3828"/>
        <v>123801.25393085467</v>
      </c>
      <c r="M4018" s="27">
        <f t="shared" si="3829"/>
        <v>12339401.5</v>
      </c>
      <c r="N4018" s="27">
        <f t="shared" si="3829"/>
        <v>13191299.800000001</v>
      </c>
    </row>
    <row r="4019" spans="1:14" x14ac:dyDescent="0.2">
      <c r="A4019" s="18">
        <v>43159</v>
      </c>
      <c r="B4019" s="26">
        <v>16501378.797651872</v>
      </c>
      <c r="C4019" s="26">
        <v>16398083.797651872</v>
      </c>
      <c r="D4019" s="26">
        <v>8668424.7731574625</v>
      </c>
      <c r="E4019" s="26">
        <v>187569.42919066548</v>
      </c>
      <c r="F4019" s="26">
        <f t="shared" si="3830"/>
        <v>25357373</v>
      </c>
      <c r="G4019" s="26">
        <f t="shared" si="3831"/>
        <v>25254078</v>
      </c>
      <c r="H4019" s="26"/>
      <c r="I4019" s="26">
        <f t="shared" si="3817"/>
        <v>3217242.347299662</v>
      </c>
      <c r="J4019" s="6">
        <f t="shared" si="3806"/>
        <v>4069497.180632995</v>
      </c>
      <c r="K4019" s="26">
        <f t="shared" si="3827"/>
        <v>9875077.8160614185</v>
      </c>
      <c r="L4019" s="26">
        <f t="shared" si="3828"/>
        <v>147804.30330558456</v>
      </c>
      <c r="M4019" s="26">
        <f t="shared" si="3829"/>
        <v>13240124.466666667</v>
      </c>
      <c r="N4019" s="26">
        <f t="shared" si="3829"/>
        <v>14092379.300000001</v>
      </c>
    </row>
    <row r="4020" spans="1:14" x14ac:dyDescent="0.2">
      <c r="A4020" s="19">
        <v>43160</v>
      </c>
      <c r="B4020" s="27">
        <v>37815423.867253996</v>
      </c>
      <c r="C4020" s="27">
        <v>37696715.867253996</v>
      </c>
      <c r="D4020" s="27">
        <v>10407448.3136124</v>
      </c>
      <c r="E4020" s="27">
        <v>6475884.8191336021</v>
      </c>
      <c r="F4020" s="27">
        <f t="shared" si="3830"/>
        <v>54698757</v>
      </c>
      <c r="G4020" s="27">
        <f t="shared" si="3831"/>
        <v>54580049</v>
      </c>
      <c r="H4020" s="27"/>
      <c r="I4020" s="27">
        <f t="shared" si="3817"/>
        <v>4172599.4723278922</v>
      </c>
      <c r="J4020" s="6">
        <f t="shared" si="3806"/>
        <v>5024219.9723278917</v>
      </c>
      <c r="K4020" s="27">
        <f t="shared" si="3827"/>
        <v>9835931.5806286912</v>
      </c>
      <c r="L4020" s="27">
        <f t="shared" si="3828"/>
        <v>336489.41371008172</v>
      </c>
      <c r="M4020" s="27">
        <f t="shared" si="3829"/>
        <v>14345020.466666667</v>
      </c>
      <c r="N4020" s="27">
        <f t="shared" si="3829"/>
        <v>15196640.966666667</v>
      </c>
    </row>
    <row r="4021" spans="1:14" x14ac:dyDescent="0.2">
      <c r="A4021" s="18">
        <v>43161</v>
      </c>
      <c r="B4021" s="27">
        <v>6396415.0598104019</v>
      </c>
      <c r="C4021" s="27">
        <v>6333481.0598104019</v>
      </c>
      <c r="D4021" s="27">
        <v>10662504.605077861</v>
      </c>
      <c r="E4021" s="27">
        <v>905463.33511173725</v>
      </c>
      <c r="F4021" s="27">
        <f t="shared" si="3830"/>
        <v>17964383</v>
      </c>
      <c r="G4021" s="27">
        <f t="shared" si="3831"/>
        <v>17901449</v>
      </c>
      <c r="H4021" s="27"/>
      <c r="I4021" s="27">
        <f t="shared" si="3817"/>
        <v>3986190.7327615032</v>
      </c>
      <c r="J4021" s="6">
        <f t="shared" si="3806"/>
        <v>4839203.9327615034</v>
      </c>
      <c r="K4021" s="27">
        <f t="shared" si="3827"/>
        <v>9859794.3873079959</v>
      </c>
      <c r="L4021" s="27">
        <f t="shared" si="3828"/>
        <v>368086.37993049971</v>
      </c>
      <c r="M4021" s="27">
        <f t="shared" si="3829"/>
        <v>14214071.5</v>
      </c>
      <c r="N4021" s="27">
        <f t="shared" si="3829"/>
        <v>15067084.699999999</v>
      </c>
    </row>
    <row r="4022" spans="1:14" x14ac:dyDescent="0.2">
      <c r="A4022" s="18">
        <v>43162</v>
      </c>
      <c r="B4022" s="27">
        <v>9830526.1245853081</v>
      </c>
      <c r="C4022" s="27">
        <v>9731872.1245853081</v>
      </c>
      <c r="D4022" s="27">
        <v>9755869.6629238427</v>
      </c>
      <c r="E4022" s="27">
        <v>1631669.2124908492</v>
      </c>
      <c r="F4022" s="27">
        <f t="shared" si="3830"/>
        <v>21218065</v>
      </c>
      <c r="G4022" s="27">
        <f t="shared" si="3831"/>
        <v>21119411</v>
      </c>
      <c r="H4022" s="27"/>
      <c r="I4022" s="27">
        <f t="shared" si="3817"/>
        <v>4473416.6445465507</v>
      </c>
      <c r="J4022" s="6">
        <f t="shared" si="3806"/>
        <v>5326962.6112132175</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15609979.966666667</v>
      </c>
    </row>
    <row r="4023" spans="1:14" x14ac:dyDescent="0.2">
      <c r="A4023" s="18">
        <v>43163</v>
      </c>
      <c r="B4023" s="27">
        <v>2231617.3849578556</v>
      </c>
      <c r="C4023" s="27">
        <v>2145301.3849578556</v>
      </c>
      <c r="D4023" s="27">
        <v>8988237.4070191924</v>
      </c>
      <c r="E4023" s="27">
        <v>672934.20802295208</v>
      </c>
      <c r="F4023" s="27">
        <f t="shared" si="3830"/>
        <v>11892789</v>
      </c>
      <c r="G4023" s="27">
        <f t="shared" si="3831"/>
        <v>11806473</v>
      </c>
      <c r="H4023" s="27"/>
      <c r="I4023" s="27">
        <f t="shared" si="3817"/>
        <v>4969808.1911686985</v>
      </c>
      <c r="J4023" s="6">
        <f t="shared" si="3806"/>
        <v>5824198.2245020317</v>
      </c>
      <c r="K4023" s="27">
        <f t="shared" si="3832"/>
        <v>9854389.4521690588</v>
      </c>
      <c r="L4023" s="27">
        <f t="shared" si="3833"/>
        <v>410263.55666224251</v>
      </c>
      <c r="M4023" s="27">
        <f t="shared" si="3834"/>
        <v>15234461.199999999</v>
      </c>
      <c r="N4023" s="27">
        <f t="shared" si="3829"/>
        <v>16088851.233333332</v>
      </c>
    </row>
    <row r="4024" spans="1:14" x14ac:dyDescent="0.2">
      <c r="A4024" s="18">
        <v>43164</v>
      </c>
      <c r="B4024" s="27">
        <v>-8380361.5215303823</v>
      </c>
      <c r="C4024" s="27">
        <v>-8453556.5215303823</v>
      </c>
      <c r="D4024" s="27">
        <v>8652172.8022707738</v>
      </c>
      <c r="E4024" s="27">
        <v>441359.71925960854</v>
      </c>
      <c r="F4024" s="27">
        <f t="shared" si="3830"/>
        <v>713171</v>
      </c>
      <c r="G4024" s="27">
        <f t="shared" si="3831"/>
        <v>639976</v>
      </c>
      <c r="H4024" s="27"/>
      <c r="I4024" s="27">
        <f t="shared" si="3817"/>
        <v>4979891.9537383886</v>
      </c>
      <c r="J4024" s="6">
        <f t="shared" si="3806"/>
        <v>5470729.187071722</v>
      </c>
      <c r="K4024" s="27">
        <f t="shared" si="3832"/>
        <v>9804925.2192217726</v>
      </c>
      <c r="L4024" s="27">
        <f t="shared" si="3833"/>
        <v>444564.39370650274</v>
      </c>
      <c r="M4024" s="27">
        <f t="shared" si="3834"/>
        <v>15229381.566666666</v>
      </c>
      <c r="N4024" s="27">
        <f t="shared" si="3829"/>
        <v>15720218.800000001</v>
      </c>
    </row>
    <row r="4025" spans="1:14" x14ac:dyDescent="0.2">
      <c r="A4025" s="18">
        <v>43165</v>
      </c>
      <c r="B4025" s="27">
        <v>18581278.959236354</v>
      </c>
      <c r="C4025" s="27">
        <v>18520304.959236354</v>
      </c>
      <c r="D4025" s="27">
        <v>7094172</v>
      </c>
      <c r="E4025" s="27">
        <v>-326807.95923635364</v>
      </c>
      <c r="F4025" s="27">
        <f t="shared" si="3830"/>
        <v>25348643</v>
      </c>
      <c r="G4025" s="27">
        <f t="shared" si="3831"/>
        <v>25287669</v>
      </c>
      <c r="H4025" s="27"/>
      <c r="I4025" s="27">
        <f t="shared" si="3817"/>
        <v>5908185.4399841605</v>
      </c>
      <c r="J4025" s="6">
        <f t="shared" si="3806"/>
        <v>6403562.3399841608</v>
      </c>
      <c r="K4025" s="27">
        <f t="shared" si="3832"/>
        <v>9666364.6241344586</v>
      </c>
      <c r="L4025" s="27">
        <f t="shared" si="3833"/>
        <v>447727.03588137764</v>
      </c>
      <c r="M4025" s="27">
        <f t="shared" si="3834"/>
        <v>16022277.1</v>
      </c>
      <c r="N4025" s="27">
        <f t="shared" si="3829"/>
        <v>16517654</v>
      </c>
    </row>
    <row r="4026" spans="1:14" x14ac:dyDescent="0.2">
      <c r="A4026" s="18">
        <v>43166</v>
      </c>
      <c r="B4026" s="27">
        <v>-8711146.2397755496</v>
      </c>
      <c r="C4026" s="27">
        <v>-8801709.2397755496</v>
      </c>
      <c r="D4026" s="27">
        <v>6791071.1356400587</v>
      </c>
      <c r="E4026" s="27">
        <v>405746.10413549095</v>
      </c>
      <c r="F4026" s="27">
        <f t="shared" si="3830"/>
        <v>-1514329</v>
      </c>
      <c r="G4026" s="27">
        <f t="shared" si="3831"/>
        <v>-1604892</v>
      </c>
      <c r="H4026" s="27"/>
      <c r="I4026" s="27">
        <f t="shared" si="3817"/>
        <v>5283719.2175202174</v>
      </c>
      <c r="J4026" s="6">
        <f t="shared" si="3806"/>
        <v>5779549.5175202172</v>
      </c>
      <c r="K4026" s="27">
        <f t="shared" si="3832"/>
        <v>9498875.631080009</v>
      </c>
      <c r="L4026" s="27">
        <f t="shared" si="3833"/>
        <v>518114.31806644239</v>
      </c>
      <c r="M4026" s="27">
        <f t="shared" si="3834"/>
        <v>15300709.166666666</v>
      </c>
      <c r="N4026" s="27">
        <f t="shared" si="3829"/>
        <v>15796539.466666667</v>
      </c>
    </row>
    <row r="4027" spans="1:14" x14ac:dyDescent="0.2">
      <c r="A4027" s="18">
        <v>43167</v>
      </c>
      <c r="B4027" s="27">
        <v>9811456.047798492</v>
      </c>
      <c r="C4027" s="27">
        <v>9696589.047798492</v>
      </c>
      <c r="D4027" s="27">
        <v>7127677.2384947175</v>
      </c>
      <c r="E4027" s="27">
        <v>53594.713706791401</v>
      </c>
      <c r="F4027" s="27">
        <f t="shared" si="3830"/>
        <v>16992728</v>
      </c>
      <c r="G4027" s="27">
        <f t="shared" si="3831"/>
        <v>16877861</v>
      </c>
      <c r="H4027" s="27"/>
      <c r="I4027" s="27">
        <f t="shared" si="3817"/>
        <v>5755769.5695648743</v>
      </c>
      <c r="J4027" s="6">
        <f t="shared" si="3806"/>
        <v>6250377.6695648739</v>
      </c>
      <c r="K4027" s="27">
        <f t="shared" si="3832"/>
        <v>9322184.7719009425</v>
      </c>
      <c r="L4027" s="27">
        <f t="shared" si="3833"/>
        <v>521989.2585341825</v>
      </c>
      <c r="M4027" s="27">
        <f t="shared" si="3834"/>
        <v>15599943.6</v>
      </c>
      <c r="N4027" s="27">
        <f t="shared" si="3829"/>
        <v>16094551.699999999</v>
      </c>
    </row>
    <row r="4028" spans="1:14" x14ac:dyDescent="0.2">
      <c r="A4028" s="18">
        <v>43168</v>
      </c>
      <c r="B4028" s="27">
        <v>17227780.432734355</v>
      </c>
      <c r="C4028" s="27">
        <v>17171702.432734355</v>
      </c>
      <c r="D4028" s="27">
        <v>8305758</v>
      </c>
      <c r="E4028" s="27">
        <v>-42239.43273435533</v>
      </c>
      <c r="F4028" s="27">
        <f t="shared" si="3830"/>
        <v>25491299</v>
      </c>
      <c r="G4028" s="27">
        <f t="shared" si="3831"/>
        <v>25435221</v>
      </c>
      <c r="H4028" s="27"/>
      <c r="I4028" s="27">
        <f t="shared" si="3817"/>
        <v>5397474.80130737</v>
      </c>
      <c r="J4028" s="6">
        <f t="shared" si="3806"/>
        <v>5893382.6679740371</v>
      </c>
      <c r="K4028" s="27">
        <f t="shared" si="3832"/>
        <v>9250411.6734626293</v>
      </c>
      <c r="L4028" s="27">
        <f t="shared" si="3833"/>
        <v>546665.65856333391</v>
      </c>
      <c r="M4028" s="27">
        <f t="shared" si="3834"/>
        <v>15194552.133333333</v>
      </c>
      <c r="N4028" s="27">
        <f t="shared" si="3829"/>
        <v>15690460</v>
      </c>
    </row>
    <row r="4029" spans="1:14" x14ac:dyDescent="0.2">
      <c r="A4029" s="18">
        <v>43169</v>
      </c>
      <c r="B4029" s="27">
        <v>999668.52911769971</v>
      </c>
      <c r="C4029" s="27">
        <v>2902221.5291176997</v>
      </c>
      <c r="D4029" s="27">
        <v>7856172</v>
      </c>
      <c r="E4029" s="27">
        <v>183166.47088230029</v>
      </c>
      <c r="F4029" s="27">
        <f t="shared" si="3830"/>
        <v>9039007</v>
      </c>
      <c r="G4029" s="27">
        <f t="shared" si="3831"/>
        <v>10941560</v>
      </c>
      <c r="H4029" s="27"/>
      <c r="I4029" s="27">
        <f t="shared" si="3817"/>
        <v>5564681.04415219</v>
      </c>
      <c r="J4029" s="6">
        <f t="shared" si="3806"/>
        <v>6084250.6441521924</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15852273.066666666</v>
      </c>
    </row>
    <row r="4030" spans="1:14" x14ac:dyDescent="0.2">
      <c r="A4030" s="18">
        <v>43170</v>
      </c>
      <c r="B4030" s="27">
        <v>-3428148.502476871</v>
      </c>
      <c r="C4030" s="27">
        <v>-3493661.502476871</v>
      </c>
      <c r="D4030" s="27">
        <v>8106540</v>
      </c>
      <c r="E4030" s="27">
        <v>256516.50247687101</v>
      </c>
      <c r="F4030" s="27">
        <f t="shared" si="3830"/>
        <v>4934908</v>
      </c>
      <c r="G4030" s="27">
        <f t="shared" si="3831"/>
        <v>4869395</v>
      </c>
      <c r="H4030" s="27"/>
      <c r="I4030" s="27">
        <f t="shared" si="3817"/>
        <v>5483852.5499086538</v>
      </c>
      <c r="J4030" s="6">
        <f t="shared" si="3806"/>
        <v>6007919.3832419869</v>
      </c>
      <c r="K4030" s="27">
        <f t="shared" si="3835"/>
        <v>9169383.5401292965</v>
      </c>
      <c r="L4030" s="27">
        <f t="shared" si="3836"/>
        <v>584581.0099620492</v>
      </c>
      <c r="M4030" s="27">
        <f t="shared" si="3837"/>
        <v>15237817.1</v>
      </c>
      <c r="N4030" s="27">
        <f t="shared" si="3829"/>
        <v>15761883.933333334</v>
      </c>
    </row>
    <row r="4031" spans="1:14" x14ac:dyDescent="0.2">
      <c r="A4031" s="18">
        <v>43171</v>
      </c>
      <c r="B4031" s="27">
        <v>-2258975.5330452509</v>
      </c>
      <c r="C4031" s="27">
        <v>-2327184.5330452509</v>
      </c>
      <c r="D4031" s="27">
        <v>8554622</v>
      </c>
      <c r="E4031" s="27">
        <v>-353858.46695474908</v>
      </c>
      <c r="F4031" s="27">
        <f t="shared" si="3830"/>
        <v>5941788</v>
      </c>
      <c r="G4031" s="27">
        <f t="shared" si="3831"/>
        <v>5873579</v>
      </c>
      <c r="H4031" s="27"/>
      <c r="I4031" s="27">
        <f t="shared" si="3817"/>
        <v>5323413.5527107371</v>
      </c>
      <c r="J4031" s="6">
        <f t="shared" si="3806"/>
        <v>5851297.3860440701</v>
      </c>
      <c r="K4031" s="27">
        <f t="shared" si="3835"/>
        <v>9135610.4401292969</v>
      </c>
      <c r="L4031" s="27">
        <f t="shared" si="3836"/>
        <v>550230.57382663374</v>
      </c>
      <c r="M4031" s="27">
        <f t="shared" si="3837"/>
        <v>15009254.566666666</v>
      </c>
      <c r="N4031" s="27">
        <f t="shared" si="3837"/>
        <v>15537138.4</v>
      </c>
    </row>
    <row r="4032" spans="1:14" x14ac:dyDescent="0.2">
      <c r="A4032" s="18">
        <v>43172</v>
      </c>
      <c r="B4032" s="27">
        <v>1003159.8400114775</v>
      </c>
      <c r="C4032" s="27">
        <v>950685.84001147747</v>
      </c>
      <c r="D4032" s="27">
        <v>8101050</v>
      </c>
      <c r="E4032" s="27">
        <v>1440796.1599885225</v>
      </c>
      <c r="F4032" s="27">
        <f t="shared" si="3830"/>
        <v>10545006</v>
      </c>
      <c r="G4032" s="27">
        <f t="shared" si="3831"/>
        <v>10492532</v>
      </c>
      <c r="H4032" s="27"/>
      <c r="I4032" s="27">
        <f t="shared" si="3817"/>
        <v>5584828.2608686732</v>
      </c>
      <c r="J4032" s="6">
        <f t="shared" si="3806"/>
        <v>6114367.1275353404</v>
      </c>
      <c r="K4032" s="27">
        <f t="shared" si="3835"/>
        <v>9095308.0734626297</v>
      </c>
      <c r="L4032" s="27">
        <f t="shared" si="3836"/>
        <v>584051.33233536303</v>
      </c>
      <c r="M4032" s="27">
        <f t="shared" si="3837"/>
        <v>15264187.666666666</v>
      </c>
      <c r="N4032" s="27">
        <f t="shared" si="3837"/>
        <v>15793726.533333333</v>
      </c>
    </row>
    <row r="4033" spans="1:14" x14ac:dyDescent="0.2">
      <c r="A4033" s="18">
        <v>43173</v>
      </c>
      <c r="B4033" s="27">
        <v>19906432.126563299</v>
      </c>
      <c r="C4033" s="27">
        <v>19828417.126563299</v>
      </c>
      <c r="D4033" s="27">
        <v>8158020</v>
      </c>
      <c r="E4033" s="27">
        <v>-117728.12656329945</v>
      </c>
      <c r="F4033" s="27">
        <f t="shared" si="3830"/>
        <v>27946724</v>
      </c>
      <c r="G4033" s="27">
        <f t="shared" si="3831"/>
        <v>27868709</v>
      </c>
      <c r="H4033" s="27"/>
      <c r="I4033" s="27">
        <f t="shared" si="3817"/>
        <v>5574626.1171469837</v>
      </c>
      <c r="J4033" s="6">
        <f t="shared" si="3806"/>
        <v>6103662.8171469821</v>
      </c>
      <c r="K4033" s="27">
        <f t="shared" si="3835"/>
        <v>9080672.7401292957</v>
      </c>
      <c r="L4033" s="27">
        <f t="shared" si="3836"/>
        <v>550875.3760570545</v>
      </c>
      <c r="M4033" s="27">
        <f t="shared" si="3837"/>
        <v>15206174.233333332</v>
      </c>
      <c r="N4033" s="27">
        <f t="shared" si="3837"/>
        <v>15735210.933333334</v>
      </c>
    </row>
    <row r="4034" spans="1:14" x14ac:dyDescent="0.2">
      <c r="A4034" s="18">
        <v>43174</v>
      </c>
      <c r="B4034" s="27">
        <v>-21393497.836817592</v>
      </c>
      <c r="C4034" s="27">
        <v>-21488939.836817592</v>
      </c>
      <c r="D4034" s="27">
        <v>7639815</v>
      </c>
      <c r="E4034" s="27">
        <v>-407541.16318240762</v>
      </c>
      <c r="F4034" s="27">
        <f t="shared" si="3830"/>
        <v>-14161224</v>
      </c>
      <c r="G4034" s="27">
        <f t="shared" si="3831"/>
        <v>-14256666</v>
      </c>
      <c r="H4034" s="27"/>
      <c r="I4034" s="27">
        <f t="shared" si="3817"/>
        <v>4941572.0963192424</v>
      </c>
      <c r="J4034" s="6">
        <f t="shared" si="3806"/>
        <v>5341704.529652576</v>
      </c>
      <c r="K4034" s="27">
        <f t="shared" si="3835"/>
        <v>9014422.6734626293</v>
      </c>
      <c r="L4034" s="27">
        <f t="shared" si="3836"/>
        <v>492342.93021812773</v>
      </c>
      <c r="M4034" s="27">
        <f t="shared" si="3837"/>
        <v>14448337.699999999</v>
      </c>
      <c r="N4034" s="27">
        <f t="shared" si="3837"/>
        <v>14848470.133333333</v>
      </c>
    </row>
    <row r="4035" spans="1:14" x14ac:dyDescent="0.2">
      <c r="A4035" s="18">
        <v>43175</v>
      </c>
      <c r="B4035" s="27">
        <v>-10511737.909125045</v>
      </c>
      <c r="C4035" s="27">
        <v>-10570966.909125045</v>
      </c>
      <c r="D4035" s="27">
        <v>8216900</v>
      </c>
      <c r="E4035" s="27">
        <v>581408.90912504494</v>
      </c>
      <c r="F4035" s="27">
        <f t="shared" si="3830"/>
        <v>-1713429</v>
      </c>
      <c r="G4035" s="27">
        <f t="shared" si="3831"/>
        <v>-1772658</v>
      </c>
      <c r="H4035" s="27"/>
      <c r="I4035" s="27">
        <f t="shared" si="3817"/>
        <v>3988113.3696468943</v>
      </c>
      <c r="J4035" s="6">
        <f t="shared" si="3806"/>
        <v>4388911.569646894</v>
      </c>
      <c r="K4035" s="27">
        <f t="shared" si="3835"/>
        <v>9032798.1788745876</v>
      </c>
      <c r="L4035" s="27">
        <f t="shared" si="3836"/>
        <v>474102.35147851857</v>
      </c>
      <c r="M4035" s="27">
        <f t="shared" si="3837"/>
        <v>13495013.9</v>
      </c>
      <c r="N4035" s="27">
        <f t="shared" si="3837"/>
        <v>13895812.1</v>
      </c>
    </row>
    <row r="4036" spans="1:14" x14ac:dyDescent="0.2">
      <c r="A4036" s="18">
        <v>43176</v>
      </c>
      <c r="B4036" s="27">
        <v>-16468986.504551858</v>
      </c>
      <c r="C4036" s="27">
        <v>-16579666.504551858</v>
      </c>
      <c r="D4036" s="27">
        <v>9698904</v>
      </c>
      <c r="E4036" s="27">
        <v>-417869.49544814229</v>
      </c>
      <c r="F4036" s="27">
        <f t="shared" si="3830"/>
        <v>-7187952</v>
      </c>
      <c r="G4036" s="27">
        <f t="shared" si="3831"/>
        <v>-7298632</v>
      </c>
      <c r="H4036" s="27"/>
      <c r="I4036" s="27">
        <f t="shared" si="3817"/>
        <v>3490220.8127875454</v>
      </c>
      <c r="J4036" s="6">
        <f t="shared" si="3806"/>
        <v>3890509.3461208786</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13414972.733333332</v>
      </c>
    </row>
    <row r="4037" spans="1:14" x14ac:dyDescent="0.2">
      <c r="A4037" s="18">
        <v>43177</v>
      </c>
      <c r="B4037" s="27">
        <v>27645246.719675034</v>
      </c>
      <c r="C4037" s="27">
        <v>27532018.719675034</v>
      </c>
      <c r="D4037" s="27">
        <v>9518595</v>
      </c>
      <c r="E4037" s="27">
        <v>388890.28032496572</v>
      </c>
      <c r="F4037" s="27">
        <f t="shared" si="3830"/>
        <v>37552732</v>
      </c>
      <c r="G4037" s="27">
        <f t="shared" si="3831"/>
        <v>37439504</v>
      </c>
      <c r="H4037" s="27"/>
      <c r="I4037" s="27">
        <f t="shared" si="3817"/>
        <v>4894745.6913951756</v>
      </c>
      <c r="J4037" s="6">
        <f t="shared" si="3806"/>
        <v>5240986.7580618421</v>
      </c>
      <c r="K4037" s="27">
        <f t="shared" si="3838"/>
        <v>9118553.1772431154</v>
      </c>
      <c r="L4037" s="27">
        <f t="shared" si="3839"/>
        <v>465265.73136170965</v>
      </c>
      <c r="M4037" s="27">
        <f t="shared" si="3840"/>
        <v>14478564.6</v>
      </c>
      <c r="N4037" s="27">
        <f t="shared" si="3837"/>
        <v>14824805.666666666</v>
      </c>
    </row>
    <row r="4038" spans="1:14" x14ac:dyDescent="0.2">
      <c r="A4038" s="18">
        <v>43178</v>
      </c>
      <c r="B4038" s="27">
        <v>-4471109.4030795768</v>
      </c>
      <c r="C4038" s="27">
        <v>-4573637.4030795768</v>
      </c>
      <c r="D4038" s="27">
        <v>8860183</v>
      </c>
      <c r="E4038" s="27">
        <v>1050787.4030795768</v>
      </c>
      <c r="F4038" s="27">
        <f t="shared" si="3830"/>
        <v>5439861</v>
      </c>
      <c r="G4038" s="27">
        <f t="shared" si="3831"/>
        <v>5337333</v>
      </c>
      <c r="H4038" s="27"/>
      <c r="I4038" s="27">
        <f t="shared" si="3817"/>
        <v>4323788.225088398</v>
      </c>
      <c r="J4038" s="6">
        <f t="shared" si="3806"/>
        <v>4367733.4250883972</v>
      </c>
      <c r="K4038" s="27">
        <f t="shared" si="3838"/>
        <v>9087965.777243115</v>
      </c>
      <c r="L4038" s="27">
        <f t="shared" si="3839"/>
        <v>507413.03100182104</v>
      </c>
      <c r="M4038" s="27">
        <f t="shared" si="3840"/>
        <v>13919167.033333333</v>
      </c>
      <c r="N4038" s="27">
        <f t="shared" si="3837"/>
        <v>13963112.233333332</v>
      </c>
    </row>
    <row r="4039" spans="1:14" x14ac:dyDescent="0.2">
      <c r="A4039" s="18">
        <v>43179</v>
      </c>
      <c r="B4039" s="27">
        <v>-10953338.461154878</v>
      </c>
      <c r="C4039" s="27">
        <v>-11025521.461154878</v>
      </c>
      <c r="D4039" s="27">
        <v>8406899</v>
      </c>
      <c r="E4039" s="27">
        <v>435082.46115487814</v>
      </c>
      <c r="F4039" s="27">
        <f t="shared" si="3830"/>
        <v>-2111357</v>
      </c>
      <c r="G4039" s="27">
        <f t="shared" si="3831"/>
        <v>-2183540</v>
      </c>
      <c r="H4039" s="27"/>
      <c r="I4039" s="27">
        <f t="shared" si="3817"/>
        <v>3539794.0648945621</v>
      </c>
      <c r="J4039" s="6">
        <f t="shared" si="3806"/>
        <v>3583941.9982278952</v>
      </c>
      <c r="K4039" s="27">
        <f t="shared" si="3838"/>
        <v>9033790.0439097825</v>
      </c>
      <c r="L4039" s="27">
        <f t="shared" si="3839"/>
        <v>528393.75786232192</v>
      </c>
      <c r="M4039" s="27">
        <f t="shared" si="3840"/>
        <v>13101977.866666667</v>
      </c>
      <c r="N4039" s="27">
        <f t="shared" si="3837"/>
        <v>13146125.800000001</v>
      </c>
    </row>
    <row r="4040" spans="1:14" x14ac:dyDescent="0.2">
      <c r="A4040" s="18">
        <v>43180</v>
      </c>
      <c r="B4040" s="27">
        <v>22338285.260430783</v>
      </c>
      <c r="C4040" s="27">
        <v>22257563.260430783</v>
      </c>
      <c r="D4040" s="27">
        <v>8298992</v>
      </c>
      <c r="E4040" s="27">
        <v>487924.73956921697</v>
      </c>
      <c r="F4040" s="27">
        <f t="shared" si="3830"/>
        <v>31125202</v>
      </c>
      <c r="G4040" s="27">
        <f t="shared" si="3831"/>
        <v>31044480</v>
      </c>
      <c r="H4040" s="27"/>
      <c r="I4040" s="27">
        <f t="shared" si="3817"/>
        <v>4423873.1228189133</v>
      </c>
      <c r="J4040" s="6">
        <f t="shared" si="3806"/>
        <v>4413706.4228189131</v>
      </c>
      <c r="K4040" s="27">
        <f t="shared" si="3838"/>
        <v>9023681.9521317799</v>
      </c>
      <c r="L4040" s="27">
        <f t="shared" si="3839"/>
        <v>518138.69171597448</v>
      </c>
      <c r="M4040" s="27">
        <f t="shared" si="3840"/>
        <v>13965693.766666668</v>
      </c>
      <c r="N4040" s="27">
        <f t="shared" si="3837"/>
        <v>13955527.066666666</v>
      </c>
    </row>
    <row r="4041" spans="1:14" x14ac:dyDescent="0.2">
      <c r="A4041" s="18">
        <v>43181</v>
      </c>
      <c r="B4041" s="27">
        <v>-1602854.6016961038</v>
      </c>
      <c r="C4041" s="27">
        <v>-1704177.6016961038</v>
      </c>
      <c r="D4041" s="27">
        <v>8414581</v>
      </c>
      <c r="E4041" s="27">
        <v>-386723.39830389619</v>
      </c>
      <c r="F4041" s="27">
        <f t="shared" si="3830"/>
        <v>6425003</v>
      </c>
      <c r="G4041" s="27">
        <f t="shared" si="3831"/>
        <v>6323680</v>
      </c>
      <c r="H4041" s="27"/>
      <c r="I4041" s="27">
        <f t="shared" si="3817"/>
        <v>4212968.4513710458</v>
      </c>
      <c r="J4041" s="6">
        <f t="shared" si="3806"/>
        <v>4202112.8180377129</v>
      </c>
      <c r="K4041" s="27">
        <f t="shared" si="3838"/>
        <v>8996599.7878847327</v>
      </c>
      <c r="L4041" s="27">
        <f t="shared" si="3839"/>
        <v>502620.22741088754</v>
      </c>
      <c r="M4041" s="27">
        <f t="shared" si="3840"/>
        <v>13712188.466666667</v>
      </c>
      <c r="N4041" s="27">
        <f t="shared" si="3837"/>
        <v>13701332.833333334</v>
      </c>
    </row>
    <row r="4042" spans="1:14" x14ac:dyDescent="0.2">
      <c r="A4042" s="18">
        <v>43182</v>
      </c>
      <c r="B4042" s="27">
        <v>-150331.93535125256</v>
      </c>
      <c r="C4042" s="27">
        <v>-215764.93535125256</v>
      </c>
      <c r="D4042" s="27">
        <v>8213466</v>
      </c>
      <c r="E4042" s="27">
        <v>261173.93535125256</v>
      </c>
      <c r="F4042" s="27">
        <f t="shared" si="3830"/>
        <v>8324308</v>
      </c>
      <c r="G4042" s="27">
        <f t="shared" si="3831"/>
        <v>8258875</v>
      </c>
      <c r="H4042" s="27"/>
      <c r="I4042" s="27">
        <f t="shared" si="3817"/>
        <v>4622674.3139689388</v>
      </c>
      <c r="J4042" s="6">
        <f t="shared" si="3806"/>
        <v>4612418.0473022722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14039064.5</v>
      </c>
    </row>
    <row r="4043" spans="1:14" x14ac:dyDescent="0.2">
      <c r="A4043" s="18">
        <v>43183</v>
      </c>
      <c r="B4043" s="27">
        <v>8469965.4830893725</v>
      </c>
      <c r="C4043" s="27">
        <v>8544595.4830893725</v>
      </c>
      <c r="D4043" s="27">
        <v>5427500</v>
      </c>
      <c r="E4043" s="27">
        <v>-45664.483089372516</v>
      </c>
      <c r="F4043" s="27">
        <f t="shared" si="3830"/>
        <v>13851801</v>
      </c>
      <c r="G4043" s="27">
        <f t="shared" si="3831"/>
        <v>13926431</v>
      </c>
      <c r="H4043" s="27"/>
      <c r="I4043" s="27">
        <f t="shared" si="3817"/>
        <v>5250008.2008275352</v>
      </c>
      <c r="J4043" s="6">
        <f t="shared" si="3806"/>
        <v>5245831.5674942015</v>
      </c>
      <c r="K4043" s="27">
        <f t="shared" si="3841"/>
        <v>8742549.6646065433</v>
      </c>
      <c r="L4043" s="27">
        <f t="shared" si="3842"/>
        <v>478442.16789925494</v>
      </c>
      <c r="M4043" s="27">
        <f t="shared" si="3843"/>
        <v>14471000.033333333</v>
      </c>
      <c r="N4043" s="27">
        <f t="shared" si="3837"/>
        <v>14466823.4</v>
      </c>
    </row>
    <row r="4044" spans="1:14" x14ac:dyDescent="0.2">
      <c r="A4044" s="18">
        <v>43184</v>
      </c>
      <c r="B4044" s="27">
        <v>16387156.735961288</v>
      </c>
      <c r="C4044" s="27">
        <v>16481978.735961288</v>
      </c>
      <c r="D4044" s="27">
        <v>4706018</v>
      </c>
      <c r="E4044" s="27">
        <v>87431.264038711786</v>
      </c>
      <c r="F4044" s="27">
        <f t="shared" si="3830"/>
        <v>21180606</v>
      </c>
      <c r="G4044" s="27">
        <f t="shared" si="3831"/>
        <v>21275428</v>
      </c>
      <c r="H4044" s="27"/>
      <c r="I4044" s="27">
        <f t="shared" si="3817"/>
        <v>5449692.7910598451</v>
      </c>
      <c r="J4044" s="6">
        <f t="shared" si="3806"/>
        <v>5442933.8577265115</v>
      </c>
      <c r="K4044" s="27">
        <f t="shared" si="3841"/>
        <v>8554281.9312732108</v>
      </c>
      <c r="L4044" s="27">
        <f t="shared" si="3842"/>
        <v>487656.54433361231</v>
      </c>
      <c r="M4044" s="27">
        <f t="shared" si="3843"/>
        <v>14491631.266666668</v>
      </c>
      <c r="N4044" s="27">
        <f t="shared" si="3837"/>
        <v>14484872.333333334</v>
      </c>
    </row>
    <row r="4045" spans="1:14" x14ac:dyDescent="0.2">
      <c r="A4045" s="18">
        <v>43185</v>
      </c>
      <c r="B4045" s="27">
        <v>16798924.851648774</v>
      </c>
      <c r="C4045" s="27">
        <v>16917039.851648774</v>
      </c>
      <c r="D4045" s="27">
        <v>3455637.3513168762</v>
      </c>
      <c r="E4045" s="27">
        <v>160980.79703434929</v>
      </c>
      <c r="F4045" s="27">
        <f t="shared" si="3830"/>
        <v>20415543</v>
      </c>
      <c r="G4045" s="27">
        <f t="shared" si="3831"/>
        <v>20533658</v>
      </c>
      <c r="H4045" s="27"/>
      <c r="I4045" s="27">
        <f t="shared" si="3817"/>
        <v>5816760.9353701649</v>
      </c>
      <c r="J4045" s="6">
        <f t="shared" si="3806"/>
        <v>5815065.8020368321</v>
      </c>
      <c r="K4045" s="27">
        <f t="shared" si="3841"/>
        <v>8349220.4429837726</v>
      </c>
      <c r="L4045" s="27">
        <f t="shared" si="3842"/>
        <v>485786.02164606279</v>
      </c>
      <c r="M4045" s="27">
        <f t="shared" si="3843"/>
        <v>14651767.4</v>
      </c>
      <c r="N4045" s="27">
        <f t="shared" si="3843"/>
        <v>14650072.266666668</v>
      </c>
    </row>
    <row r="4046" spans="1:14" x14ac:dyDescent="0.2">
      <c r="A4046" s="18">
        <v>43186</v>
      </c>
      <c r="B4046" s="27">
        <v>-2700136.6876579262</v>
      </c>
      <c r="C4046" s="27">
        <v>-2791648.6876579262</v>
      </c>
      <c r="D4046" s="27">
        <v>5000670.7236109562</v>
      </c>
      <c r="E4046" s="27">
        <v>-95698.03595302999</v>
      </c>
      <c r="F4046" s="27">
        <f t="shared" si="3830"/>
        <v>2204836</v>
      </c>
      <c r="G4046" s="27">
        <f t="shared" si="3831"/>
        <v>2113324</v>
      </c>
      <c r="H4046" s="27"/>
      <c r="I4046" s="27">
        <f t="shared" si="3817"/>
        <v>5985489.590147594</v>
      </c>
      <c r="J4046" s="6">
        <f t="shared" si="3806"/>
        <v>5984514.1234809272</v>
      </c>
      <c r="K4046" s="27">
        <f t="shared" si="3841"/>
        <v>8138435.9004374715</v>
      </c>
      <c r="L4046" s="27">
        <f t="shared" si="3842"/>
        <v>510560.90941493696</v>
      </c>
      <c r="M4046" s="27">
        <f t="shared" si="3843"/>
        <v>14634486.4</v>
      </c>
      <c r="N4046" s="27">
        <f t="shared" si="3843"/>
        <v>14633510.933333334</v>
      </c>
    </row>
    <row r="4047" spans="1:14" x14ac:dyDescent="0.2">
      <c r="A4047" s="18">
        <v>43187</v>
      </c>
      <c r="B4047" s="27">
        <v>-9084556.4942031763</v>
      </c>
      <c r="C4047" s="27">
        <v>-9152808.4942031763</v>
      </c>
      <c r="D4047" s="27">
        <v>4758106</v>
      </c>
      <c r="E4047" s="27">
        <v>-615906.50579682365</v>
      </c>
      <c r="F4047" s="27">
        <f t="shared" si="3830"/>
        <v>-4942357</v>
      </c>
      <c r="G4047" s="27">
        <f t="shared" si="3831"/>
        <v>-5010609</v>
      </c>
      <c r="H4047" s="27"/>
      <c r="I4047" s="27">
        <f t="shared" si="3817"/>
        <v>4453997.6209502043</v>
      </c>
      <c r="J4047" s="6">
        <f t="shared" ref="J4047:J4110" si="3844">AVERAGE(C4018:C4047)</f>
        <v>4454374.3542835377</v>
      </c>
      <c r="K4047" s="27">
        <f t="shared" si="3841"/>
        <v>7918570.9337708047</v>
      </c>
      <c r="L4047" s="27">
        <f t="shared" si="3842"/>
        <v>475301.51194565766</v>
      </c>
      <c r="M4047" s="27">
        <f t="shared" si="3843"/>
        <v>12847870.066666666</v>
      </c>
      <c r="N4047" s="27">
        <f t="shared" si="3843"/>
        <v>12848246.800000001</v>
      </c>
    </row>
    <row r="4048" spans="1:14" x14ac:dyDescent="0.2">
      <c r="A4048" s="18">
        <v>43188</v>
      </c>
      <c r="B4048" s="27">
        <v>11199280.215750948</v>
      </c>
      <c r="C4048" s="27">
        <v>11065190.215750948</v>
      </c>
      <c r="D4048" s="27">
        <v>6843510</v>
      </c>
      <c r="E4048" s="27">
        <v>59012.784249052405</v>
      </c>
      <c r="F4048" s="27">
        <f t="shared" si="3830"/>
        <v>18101803</v>
      </c>
      <c r="G4048" s="27">
        <f t="shared" si="3831"/>
        <v>17967713</v>
      </c>
      <c r="H4048" s="27"/>
      <c r="I4048" s="27">
        <f t="shared" si="3817"/>
        <v>4767627.1601937274</v>
      </c>
      <c r="J4048" s="6">
        <f t="shared" si="3844"/>
        <v>4766483.926860394</v>
      </c>
      <c r="K4048" s="27">
        <f t="shared" si="3841"/>
        <v>7822983.9004374715</v>
      </c>
      <c r="L4048" s="27">
        <f t="shared" si="3842"/>
        <v>445245.20603546698</v>
      </c>
      <c r="M4048" s="27">
        <f t="shared" si="3843"/>
        <v>13035856.266666668</v>
      </c>
      <c r="N4048" s="27">
        <f t="shared" si="3843"/>
        <v>13034713.033333333</v>
      </c>
    </row>
    <row r="4049" spans="1:14" x14ac:dyDescent="0.2">
      <c r="A4049" s="18">
        <v>43189</v>
      </c>
      <c r="B4049" s="27">
        <v>-1876789.5436730199</v>
      </c>
      <c r="C4049" s="27">
        <v>-1968104.5436730199</v>
      </c>
      <c r="D4049" s="27">
        <v>6562245</v>
      </c>
      <c r="E4049" s="27">
        <v>-870712.45632698014</v>
      </c>
      <c r="F4049" s="27">
        <f t="shared" si="3830"/>
        <v>3814743</v>
      </c>
      <c r="G4049" s="27">
        <f t="shared" si="3831"/>
        <v>3723428</v>
      </c>
      <c r="H4049" s="27"/>
      <c r="I4049" s="27">
        <f t="shared" si="3817"/>
        <v>4155021.5488162325</v>
      </c>
      <c r="J4049" s="6">
        <f t="shared" si="3844"/>
        <v>4154277.6488162312</v>
      </c>
      <c r="K4049" s="27">
        <f t="shared" si="3841"/>
        <v>7752777.9079988897</v>
      </c>
      <c r="L4049" s="27">
        <f t="shared" si="3842"/>
        <v>409969.14318487881</v>
      </c>
      <c r="M4049" s="27">
        <f t="shared" si="3843"/>
        <v>12317768.6</v>
      </c>
      <c r="N4049" s="27">
        <f t="shared" si="3843"/>
        <v>12317024.699999999</v>
      </c>
    </row>
    <row r="4050" spans="1:14" x14ac:dyDescent="0.2">
      <c r="A4050" s="18">
        <v>43190</v>
      </c>
      <c r="B4050" s="27">
        <v>14758782.00160788</v>
      </c>
      <c r="C4050" s="27">
        <v>14643393.00160788</v>
      </c>
      <c r="D4050" s="27">
        <v>6755937</v>
      </c>
      <c r="E4050" s="27">
        <v>825618.99839212</v>
      </c>
      <c r="F4050" s="27">
        <f t="shared" si="3830"/>
        <v>22340338</v>
      </c>
      <c r="G4050" s="27">
        <f t="shared" si="3831"/>
        <v>22224949</v>
      </c>
      <c r="H4050" s="27"/>
      <c r="I4050" s="27">
        <f t="shared" si="3817"/>
        <v>3386466.8199613616</v>
      </c>
      <c r="J4050" s="6">
        <f t="shared" si="3844"/>
        <v>3385833.553294695</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11238521.366666667</v>
      </c>
    </row>
    <row r="4051" spans="1:14" x14ac:dyDescent="0.2">
      <c r="A4051" s="19">
        <v>43191</v>
      </c>
      <c r="B4051" s="20">
        <v>-16179523.303968858</v>
      </c>
      <c r="C4051" s="20">
        <v>-16291629.303968858</v>
      </c>
      <c r="D4051" s="20">
        <v>7604219</v>
      </c>
      <c r="E4051" s="20">
        <v>-217225.69603114203</v>
      </c>
      <c r="F4051" s="20">
        <f t="shared" si="3830"/>
        <v>-8792530</v>
      </c>
      <c r="G4051" s="20">
        <f t="shared" si="3831"/>
        <v>-8904636</v>
      </c>
      <c r="H4051" s="20"/>
      <c r="I4051" s="20">
        <f t="shared" si="3817"/>
        <v>2633935.5411687191</v>
      </c>
      <c r="J4051" s="6">
        <f t="shared" si="3844"/>
        <v>2631663.2078353856</v>
      </c>
      <c r="K4051" s="20">
        <f t="shared" si="3845"/>
        <v>7529118.010709214</v>
      </c>
      <c r="L4051" s="20">
        <f t="shared" si="3846"/>
        <v>184203.98145540009</v>
      </c>
      <c r="M4051" s="20">
        <f t="shared" si="3847"/>
        <v>10347257.533333333</v>
      </c>
      <c r="N4051" s="20">
        <f t="shared" si="3843"/>
        <v>10344985.199999999</v>
      </c>
    </row>
    <row r="4052" spans="1:14" x14ac:dyDescent="0.2">
      <c r="A4052" s="18">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3166483.1062046392</v>
      </c>
      <c r="K4052" s="6">
        <f t="shared" si="3845"/>
        <v>7420313.8219450861</v>
      </c>
      <c r="L4052" s="6">
        <f t="shared" si="3846"/>
        <v>144816.23851694091</v>
      </c>
      <c r="M4052" s="6">
        <f t="shared" si="3847"/>
        <v>10734473.533333333</v>
      </c>
      <c r="N4052" s="6">
        <f t="shared" si="3843"/>
        <v>10731613.166666666</v>
      </c>
    </row>
    <row r="4053" spans="1:14" x14ac:dyDescent="0.2">
      <c r="A4053" s="18">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3276390.7482362003</v>
      </c>
      <c r="K4053" s="6">
        <f t="shared" si="3845"/>
        <v>7282474.6083777798</v>
      </c>
      <c r="L4053" s="6">
        <f t="shared" si="3846"/>
        <v>115248.64338601977</v>
      </c>
      <c r="M4053" s="6">
        <f t="shared" si="3847"/>
        <v>10677380.266666668</v>
      </c>
      <c r="N4053" s="6">
        <f t="shared" si="3843"/>
        <v>10674114</v>
      </c>
    </row>
    <row r="4054" spans="1:14" x14ac:dyDescent="0.2">
      <c r="A4054" s="18">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3014685.2174729733</v>
      </c>
      <c r="K4054" s="6">
        <f t="shared" si="3845"/>
        <v>7145680.6816354208</v>
      </c>
      <c r="L4054" s="6">
        <f t="shared" si="3846"/>
        <v>100316.96755827243</v>
      </c>
      <c r="M4054" s="6">
        <f t="shared" si="3847"/>
        <v>10265021.466666667</v>
      </c>
      <c r="N4054" s="6">
        <f t="shared" si="3843"/>
        <v>10260682.866666667</v>
      </c>
    </row>
    <row r="4055" spans="1:14" x14ac:dyDescent="0.2">
      <c r="A4055" s="18">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3201854.2933868845</v>
      </c>
      <c r="K4055" s="6">
        <f t="shared" si="3845"/>
        <v>7028525.9149687542</v>
      </c>
      <c r="L4055" s="6">
        <f t="shared" si="3846"/>
        <v>118636.22497769483</v>
      </c>
      <c r="M4055" s="6">
        <f t="shared" si="3847"/>
        <v>10355490.733333332</v>
      </c>
      <c r="N4055" s="6">
        <f t="shared" si="3843"/>
        <v>10349016.433333334</v>
      </c>
    </row>
    <row r="4056" spans="1:14" x14ac:dyDescent="0.2">
      <c r="A4056" s="18">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4070893.9621382477</v>
      </c>
      <c r="K4056" s="6">
        <f t="shared" si="3845"/>
        <v>6923032.9104474187</v>
      </c>
      <c r="L4056" s="6">
        <f t="shared" si="3846"/>
        <v>118319.69408099986</v>
      </c>
      <c r="M4056" s="6">
        <f t="shared" si="3847"/>
        <v>11118519.699999999</v>
      </c>
      <c r="N4056" s="6">
        <f t="shared" si="3843"/>
        <v>11112246.566666666</v>
      </c>
    </row>
    <row r="4057" spans="1:14" x14ac:dyDescent="0.2">
      <c r="A4057" s="18">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4053535.7722380636</v>
      </c>
      <c r="K4057" s="6">
        <f t="shared" si="3845"/>
        <v>6803989.4024975942</v>
      </c>
      <c r="L4057" s="6">
        <f t="shared" si="3846"/>
        <v>114879.29193100744</v>
      </c>
      <c r="M4057" s="6">
        <f t="shared" si="3847"/>
        <v>10979796.9</v>
      </c>
      <c r="N4057" s="6">
        <f t="shared" si="3843"/>
        <v>10972404.466666667</v>
      </c>
    </row>
    <row r="4058" spans="1:14" x14ac:dyDescent="0.2">
      <c r="A4058" s="18">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3344091.9078138685</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10109563.866666667</v>
      </c>
    </row>
    <row r="4059" spans="1:14" x14ac:dyDescent="0.2">
      <c r="A4059" s="18">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3810331.5724033145</v>
      </c>
      <c r="K4059" s="6">
        <f t="shared" si="3848"/>
        <v>6568843.8024975937</v>
      </c>
      <c r="L4059" s="6">
        <f t="shared" si="3849"/>
        <v>93450.158432423443</v>
      </c>
      <c r="M4059" s="6">
        <f t="shared" si="3850"/>
        <v>10510094.033333333</v>
      </c>
      <c r="N4059" s="6">
        <f t="shared" si="3850"/>
        <v>10472625.533333333</v>
      </c>
    </row>
    <row r="4060" spans="1:14" x14ac:dyDescent="0.2">
      <c r="A4060" s="18">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4253578.5404035663</v>
      </c>
      <c r="K4060" s="6">
        <f t="shared" si="3848"/>
        <v>6458860.9358309265</v>
      </c>
      <c r="L4060" s="6">
        <f t="shared" si="3849"/>
        <v>70258.257098838061</v>
      </c>
      <c r="M4060" s="6">
        <f t="shared" si="3850"/>
        <v>10819176.666666666</v>
      </c>
      <c r="N4060" s="6">
        <f t="shared" si="3850"/>
        <v>10782697.733333332</v>
      </c>
    </row>
    <row r="4061" spans="1:14" x14ac:dyDescent="0.2">
      <c r="A4061" s="18">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3834367.4037896525</v>
      </c>
      <c r="K4061" s="6">
        <f t="shared" si="3848"/>
        <v>6339024.6691642599</v>
      </c>
      <c r="L4061" s="6">
        <f t="shared" si="3849"/>
        <v>54435.993712751566</v>
      </c>
      <c r="M4061" s="6">
        <f t="shared" si="3850"/>
        <v>10261776.199999999</v>
      </c>
      <c r="N4061" s="6">
        <f t="shared" si="3850"/>
        <v>10227828.066666666</v>
      </c>
    </row>
    <row r="4062" spans="1:14" x14ac:dyDescent="0.2">
      <c r="A4062" s="18">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4549177.0873761177</v>
      </c>
      <c r="K4062" s="6">
        <f t="shared" si="3848"/>
        <v>6196384.8691642601</v>
      </c>
      <c r="L4062" s="6">
        <f t="shared" si="3849"/>
        <v>34329.710126286001</v>
      </c>
      <c r="M4062" s="6">
        <f t="shared" si="3850"/>
        <v>10813632.133333333</v>
      </c>
      <c r="N4062" s="6">
        <f t="shared" si="3850"/>
        <v>10779891.666666666</v>
      </c>
    </row>
    <row r="4063" spans="1:14" x14ac:dyDescent="0.2">
      <c r="A4063" s="18">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4369939.6103876159</v>
      </c>
      <c r="K4063" s="6">
        <f t="shared" si="3848"/>
        <v>6055610.7024975931</v>
      </c>
      <c r="L4063" s="6">
        <f t="shared" si="3849"/>
        <v>24098.387114789461</v>
      </c>
      <c r="M4063" s="6">
        <f t="shared" si="3850"/>
        <v>10482921</v>
      </c>
      <c r="N4063" s="6">
        <f t="shared" si="3850"/>
        <v>10449648.699999999</v>
      </c>
    </row>
    <row r="4064" spans="1:14" x14ac:dyDescent="0.2">
      <c r="A4064" s="18">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4820707.8202375555</v>
      </c>
      <c r="K4064" s="6">
        <f t="shared" si="3848"/>
        <v>5949497.5024975939</v>
      </c>
      <c r="L4064" s="6">
        <f t="shared" si="3849"/>
        <v>58867.710598181562</v>
      </c>
      <c r="M4064" s="6">
        <f t="shared" si="3850"/>
        <v>10859910</v>
      </c>
      <c r="N4064" s="6">
        <f t="shared" si="3850"/>
        <v>10829073.033333333</v>
      </c>
    </row>
    <row r="4065" spans="1:14" x14ac:dyDescent="0.2">
      <c r="A4065" s="18">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6002538.3740897393</v>
      </c>
      <c r="K4065" s="6">
        <f t="shared" si="3848"/>
        <v>5808790.3691642601</v>
      </c>
      <c r="L4065" s="6">
        <f t="shared" si="3849"/>
        <v>19323.856745996945</v>
      </c>
      <c r="M4065" s="6">
        <f t="shared" si="3850"/>
        <v>11910624.066666666</v>
      </c>
      <c r="N4065" s="6">
        <f t="shared" si="3850"/>
        <v>11830652.6</v>
      </c>
    </row>
    <row r="4066" spans="1:14" x14ac:dyDescent="0.2">
      <c r="A4066" s="18">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6834068.5409523491</v>
      </c>
      <c r="K4066" s="6">
        <f t="shared" si="3848"/>
        <v>5600306.2358309282</v>
      </c>
      <c r="L4066" s="6">
        <f t="shared" si="3849"/>
        <v>23220.923216722658</v>
      </c>
      <c r="M4066" s="6">
        <f t="shared" si="3850"/>
        <v>12584829.699999999</v>
      </c>
      <c r="N4066" s="6">
        <f t="shared" si="3850"/>
        <v>12457595.699999999</v>
      </c>
    </row>
    <row r="4067" spans="1:14" x14ac:dyDescent="0.2">
      <c r="A4067" s="18">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6145389.2416157816</v>
      </c>
      <c r="K4067" s="6">
        <f t="shared" si="3848"/>
        <v>5419437.1358309276</v>
      </c>
      <c r="L4067" s="6">
        <f t="shared" si="3849"/>
        <v>10611.922553288812</v>
      </c>
      <c r="M4067" s="6">
        <f t="shared" si="3850"/>
        <v>11730517.6</v>
      </c>
      <c r="N4067" s="6">
        <f t="shared" si="3850"/>
        <v>11575438.300000001</v>
      </c>
    </row>
    <row r="4068" spans="1:14" x14ac:dyDescent="0.2">
      <c r="A4068" s="18">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6475903.8210940072</v>
      </c>
      <c r="K4068" s="6">
        <f t="shared" si="3848"/>
        <v>5224088.1024975944</v>
      </c>
      <c r="L4068" s="6">
        <f t="shared" si="3849"/>
        <v>-34910.223591602095</v>
      </c>
      <c r="M4068" s="6">
        <f t="shared" si="3850"/>
        <v>11820804.699999999</v>
      </c>
      <c r="N4068" s="6">
        <f t="shared" si="3850"/>
        <v>11665081.699999999</v>
      </c>
    </row>
    <row r="4069" spans="1:14" x14ac:dyDescent="0.2">
      <c r="A4069" s="18">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6747949.1322318893</v>
      </c>
      <c r="K4069" s="6">
        <f t="shared" si="3848"/>
        <v>5065997.9691642616</v>
      </c>
      <c r="L4069" s="6">
        <f t="shared" si="3849"/>
        <v>-46642.868062817492</v>
      </c>
      <c r="M4069" s="6">
        <f t="shared" si="3850"/>
        <v>11925028.466666667</v>
      </c>
      <c r="N4069" s="6">
        <f t="shared" si="3850"/>
        <v>11767304.233333332</v>
      </c>
    </row>
    <row r="4070" spans="1:14" x14ac:dyDescent="0.2">
      <c r="A4070" s="18">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6142252.3246895242</v>
      </c>
      <c r="K4070" s="6">
        <f t="shared" si="3848"/>
        <v>4902379.5691642612</v>
      </c>
      <c r="L4070" s="6">
        <f t="shared" si="3849"/>
        <v>-56001.560520453691</v>
      </c>
      <c r="M4070" s="6">
        <f t="shared" si="3850"/>
        <v>11149723.266666668</v>
      </c>
      <c r="N4070" s="6">
        <f t="shared" si="3850"/>
        <v>10988630.333333334</v>
      </c>
    </row>
    <row r="4071" spans="1:14" x14ac:dyDescent="0.2">
      <c r="A4071" s="18">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6852243.8231186783</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11500623.300000001</v>
      </c>
    </row>
    <row r="4072" spans="1:14" x14ac:dyDescent="0.2">
      <c r="A4072" s="18">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6215456.3068562783</v>
      </c>
      <c r="K4072" s="6">
        <f t="shared" si="3852"/>
        <v>4521924.369164261</v>
      </c>
      <c r="L4072" s="6">
        <f t="shared" si="3853"/>
        <v>-50209.442687207898</v>
      </c>
      <c r="M4072" s="6">
        <f t="shared" si="3854"/>
        <v>10850348.699999999</v>
      </c>
      <c r="N4072" s="6">
        <f t="shared" si="3850"/>
        <v>10687171.233333332</v>
      </c>
    </row>
    <row r="4073" spans="1:14" x14ac:dyDescent="0.2">
      <c r="A4073" s="18">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6086170.5583422491</v>
      </c>
      <c r="K4073" s="6">
        <f t="shared" si="3852"/>
        <v>4444990.1358309276</v>
      </c>
      <c r="L4073" s="6">
        <f t="shared" si="3853"/>
        <v>-58582.194173178883</v>
      </c>
      <c r="M4073" s="6">
        <f t="shared" si="3854"/>
        <v>10643472.466666667</v>
      </c>
      <c r="N4073" s="6">
        <f t="shared" si="3850"/>
        <v>10472578.5</v>
      </c>
    </row>
    <row r="4074" spans="1:14" x14ac:dyDescent="0.2">
      <c r="A4074" s="18">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5508158.1626715092</v>
      </c>
      <c r="K4074" s="6">
        <f t="shared" si="3852"/>
        <v>4402321.702497595</v>
      </c>
      <c r="L4074" s="6">
        <f t="shared" si="3853"/>
        <v>-75722.4651691045</v>
      </c>
      <c r="M4074" s="6">
        <f t="shared" si="3854"/>
        <v>10439038.233333332</v>
      </c>
      <c r="N4074" s="6">
        <f t="shared" si="3854"/>
        <v>9834757.4000000004</v>
      </c>
    </row>
    <row r="4075" spans="1:14" x14ac:dyDescent="0.2">
      <c r="A4075" s="18">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8">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8">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8">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8">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8">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19">
        <v>43221</v>
      </c>
      <c r="B4081" s="20">
        <v>-24057307.22683458</v>
      </c>
      <c r="C4081" s="20">
        <v>3788320.7731654197</v>
      </c>
      <c r="D4081" s="20">
        <v>2762231</v>
      </c>
      <c r="E4081" s="20">
        <v>206564.2268345803</v>
      </c>
      <c r="F4081" s="20">
        <f t="shared" ref="F4081:F4144" si="3855">SUM(B4081+D4081+E4081)</f>
        <v>-21088512</v>
      </c>
      <c r="G4081" s="20">
        <f t="shared" ref="G4081:G4144" si="3856">SUM(C4081:E4081)</f>
        <v>6757116</v>
      </c>
      <c r="H4081" s="20"/>
      <c r="I4081" s="20">
        <f t="shared" si="3851"/>
        <v>4984850.9348573349</v>
      </c>
      <c r="J4081" s="6">
        <f t="shared" si="3844"/>
        <v>5530866.3348573344</v>
      </c>
      <c r="K4081" s="20">
        <f t="shared" si="3852"/>
        <v>3885904.2666666666</v>
      </c>
      <c r="L4081" s="20">
        <f t="shared" si="3853"/>
        <v>-11346.901524003533</v>
      </c>
      <c r="M4081" s="20">
        <f t="shared" si="3854"/>
        <v>8859408.3000000007</v>
      </c>
      <c r="N4081" s="20">
        <f t="shared" si="3854"/>
        <v>9405423.6999999993</v>
      </c>
    </row>
    <row r="4082" spans="1:14" x14ac:dyDescent="0.2">
      <c r="A4082" s="18">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8">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8">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8">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8">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8">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8">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8">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8">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8">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8">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8">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8">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8">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8">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8">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8">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8">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8">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8">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8">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8">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8">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8">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8">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8">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8">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8">
        <v>43249</v>
      </c>
      <c r="B4109" s="6">
        <v>785134.04449538141</v>
      </c>
      <c r="C4109" s="6">
        <v>-413017.97920442862</v>
      </c>
      <c r="D4109" s="6">
        <v>1096446</v>
      </c>
      <c r="E4109" s="6">
        <v>-151648.04449538141</v>
      </c>
      <c r="F4109" s="6">
        <f t="shared" si="3855"/>
        <v>1729932</v>
      </c>
      <c r="G4109" s="6">
        <f t="shared" si="3856"/>
        <v>531779.97630018997</v>
      </c>
      <c r="H4109" s="6"/>
      <c r="I4109" s="6">
        <f t="shared" si="3851"/>
        <v>90319.123837902764</v>
      </c>
      <c r="J4109" s="6">
        <f t="shared" si="3844"/>
        <v>1165547.6563812424</v>
      </c>
      <c r="K4109" s="6">
        <f t="shared" si="3866"/>
        <v>2163683.932895741</v>
      </c>
      <c r="L4109" s="6">
        <f t="shared" si="3867"/>
        <v>-37356.823400310241</v>
      </c>
      <c r="M4109" s="6">
        <f t="shared" si="3868"/>
        <v>2216646.2333333334</v>
      </c>
      <c r="N4109" s="6">
        <f t="shared" si="3865"/>
        <v>3291874.7658766732</v>
      </c>
    </row>
    <row r="4110" spans="1:14" x14ac:dyDescent="0.2">
      <c r="A4110" s="18">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884093.90405460808</v>
      </c>
      <c r="K4110" s="6">
        <f t="shared" si="3866"/>
        <v>2070972.5995624075</v>
      </c>
      <c r="L4110" s="6">
        <f t="shared" si="3867"/>
        <v>-36917.371073675713</v>
      </c>
      <c r="M4110" s="6">
        <f t="shared" si="3868"/>
        <v>2425873.4333333331</v>
      </c>
      <c r="N4110" s="6">
        <f t="shared" si="3865"/>
        <v>2918149.1325433399</v>
      </c>
    </row>
    <row r="4111" spans="1:14" x14ac:dyDescent="0.2">
      <c r="A4111" s="18">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900144.45141768991</v>
      </c>
      <c r="K4111" s="6">
        <f t="shared" si="3866"/>
        <v>1990941.1995624076</v>
      </c>
      <c r="L4111" s="6">
        <f t="shared" si="3867"/>
        <v>-45559.918436757784</v>
      </c>
      <c r="M4111" s="6">
        <f t="shared" si="3868"/>
        <v>3284977.3</v>
      </c>
      <c r="N4111" s="6">
        <f t="shared" si="3865"/>
        <v>2845525.73254334</v>
      </c>
    </row>
    <row r="4112" spans="1:14" x14ac:dyDescent="0.2">
      <c r="A4112" s="19">
        <v>43252</v>
      </c>
      <c r="B4112" s="20">
        <v>20216240.376793314</v>
      </c>
      <c r="C4112" s="20">
        <v>20107934.376793314</v>
      </c>
      <c r="D4112" s="20">
        <v>736094</v>
      </c>
      <c r="E4112" s="20">
        <v>426707.62320668623</v>
      </c>
      <c r="F4112" s="20">
        <f t="shared" si="3855"/>
        <v>21379042</v>
      </c>
      <c r="G4112" s="20">
        <f t="shared" si="3856"/>
        <v>21270736</v>
      </c>
      <c r="H4112" s="20"/>
      <c r="I4112" s="20">
        <f t="shared" si="3851"/>
        <v>2544280.4208693425</v>
      </c>
      <c r="J4112" s="6">
        <f t="shared" si="3869"/>
        <v>2083647.320079349</v>
      </c>
      <c r="K4112" s="20">
        <f t="shared" si="3866"/>
        <v>1938410.7662290742</v>
      </c>
      <c r="L4112" s="20">
        <f t="shared" si="3867"/>
        <v>-8087.9204317500817</v>
      </c>
      <c r="M4112" s="20">
        <f t="shared" si="3868"/>
        <v>4474603.2666666666</v>
      </c>
      <c r="N4112" s="20">
        <f t="shared" si="3865"/>
        <v>4013970.1658766731</v>
      </c>
    </row>
    <row r="4113" spans="1:14" x14ac:dyDescent="0.2">
      <c r="A4113" s="18">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731287.0422260965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2678901.0992100067</v>
      </c>
    </row>
    <row r="4114" spans="1:14" x14ac:dyDescent="0.2">
      <c r="A4114" s="18">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712320.8953452881</v>
      </c>
      <c r="K4114" s="6">
        <f t="shared" si="3870"/>
        <v>1929995.0662290743</v>
      </c>
      <c r="L4114" s="6">
        <f t="shared" si="3871"/>
        <v>-798.56236435603353</v>
      </c>
      <c r="M4114" s="6">
        <f t="shared" si="3872"/>
        <v>3137271.2333333334</v>
      </c>
      <c r="N4114" s="6">
        <f t="shared" si="3872"/>
        <v>2641517.399210006</v>
      </c>
    </row>
    <row r="4115" spans="1:14" x14ac:dyDescent="0.2">
      <c r="A4115" s="18">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-160942.86872415245</v>
      </c>
      <c r="K4115" s="6">
        <f t="shared" si="3870"/>
        <v>1943919.5662290743</v>
      </c>
      <c r="L4115" s="6">
        <f t="shared" si="3871"/>
        <v>2518.2017050845548</v>
      </c>
      <c r="M4115" s="6">
        <f t="shared" si="3872"/>
        <v>2298511.7666666666</v>
      </c>
      <c r="N4115" s="6">
        <f t="shared" si="3872"/>
        <v>1785494.899210006</v>
      </c>
    </row>
    <row r="4116" spans="1:14" x14ac:dyDescent="0.2">
      <c r="A4116" s="18">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-324423.80805127445</v>
      </c>
      <c r="K4116" s="6">
        <f t="shared" si="3870"/>
        <v>1958158.932895741</v>
      </c>
      <c r="L4116" s="6">
        <f t="shared" si="3871"/>
        <v>2714.4410322063914</v>
      </c>
      <c r="M4116" s="6">
        <f t="shared" si="3872"/>
        <v>2149054.6333333333</v>
      </c>
      <c r="N4116" s="6">
        <f t="shared" si="3872"/>
        <v>1636449.5658766727</v>
      </c>
    </row>
    <row r="4117" spans="1:14" x14ac:dyDescent="0.2">
      <c r="A4117" s="18">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-588255.02207385271</v>
      </c>
      <c r="K4117" s="6">
        <f t="shared" si="3870"/>
        <v>1986150.2995624074</v>
      </c>
      <c r="L4117" s="6">
        <f t="shared" si="3871"/>
        <v>-4992.7116118816657</v>
      </c>
      <c r="M4117" s="6">
        <f t="shared" si="3872"/>
        <v>1925315</v>
      </c>
      <c r="N4117" s="6">
        <f t="shared" si="3872"/>
        <v>1392902.5658766727</v>
      </c>
    </row>
    <row r="4118" spans="1:14" x14ac:dyDescent="0.2">
      <c r="A4118" s="18">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-244219.55187972466</v>
      </c>
      <c r="K4118" s="6">
        <f t="shared" si="3870"/>
        <v>1950628.5328957408</v>
      </c>
      <c r="L4118" s="6">
        <f t="shared" si="3871"/>
        <v>-289.48180601019413</v>
      </c>
      <c r="M4118" s="6">
        <f t="shared" si="3872"/>
        <v>2168451.3666666667</v>
      </c>
      <c r="N4118" s="6">
        <f t="shared" si="3872"/>
        <v>1706119.4992100066</v>
      </c>
    </row>
    <row r="4119" spans="1:14" x14ac:dyDescent="0.2">
      <c r="A4119" s="18">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-778059.09039737587</v>
      </c>
      <c r="K4119" s="6">
        <f t="shared" si="3870"/>
        <v>1892664.3662290743</v>
      </c>
      <c r="L4119" s="6">
        <f t="shared" si="3871"/>
        <v>9559.8233783077449</v>
      </c>
      <c r="M4119" s="6">
        <f t="shared" si="3872"/>
        <v>1599688.2333333334</v>
      </c>
      <c r="N4119" s="6">
        <f t="shared" si="3872"/>
        <v>1124165.099210006</v>
      </c>
    </row>
    <row r="4120" spans="1:14" x14ac:dyDescent="0.2">
      <c r="A4120" s="18">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203950.01209252569</v>
      </c>
      <c r="K4120" s="6">
        <f t="shared" ref="K4120:K4126" si="3873">AVERAGE(D4091:D4120)</f>
        <v>1810553.1328957409</v>
      </c>
      <c r="L4120" s="6">
        <f t="shared" ref="L4120:L4126" si="3874">AVERAGE(E4091:E4120)</f>
        <v>32491.887555072768</v>
      </c>
      <c r="M4120" s="6">
        <f t="shared" ref="M4120:M4126" si="3875">AVERAGE(F4091:F4120)</f>
        <v>2531961.4</v>
      </c>
      <c r="N4120" s="6">
        <f t="shared" si="3872"/>
        <v>2046995.0325433398</v>
      </c>
    </row>
    <row r="4121" spans="1:14" x14ac:dyDescent="0.2">
      <c r="A4121" s="18">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-102249.80279105628</v>
      </c>
      <c r="K4121" s="6">
        <f t="shared" si="3873"/>
        <v>1694289.5328957408</v>
      </c>
      <c r="L4121" s="6">
        <f t="shared" si="3874"/>
        <v>50004.069105321476</v>
      </c>
      <c r="M4121" s="6">
        <f t="shared" si="3875"/>
        <v>2148275.5</v>
      </c>
      <c r="N4121" s="6">
        <f t="shared" si="3872"/>
        <v>1642043.7992100059</v>
      </c>
    </row>
    <row r="4122" spans="1:14" x14ac:dyDescent="0.2">
      <c r="A4122" s="18">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-36878.021303494213</v>
      </c>
      <c r="K4122" s="6">
        <f t="shared" si="3873"/>
        <v>1623261.1662290741</v>
      </c>
      <c r="L4122" s="6">
        <f t="shared" si="3874"/>
        <v>74992.587617759651</v>
      </c>
      <c r="M4122" s="6">
        <f t="shared" si="3875"/>
        <v>2142111.6666666665</v>
      </c>
      <c r="N4122" s="6">
        <f t="shared" si="3872"/>
        <v>1661375.7325433393</v>
      </c>
    </row>
    <row r="4123" spans="1:14" x14ac:dyDescent="0.2">
      <c r="A4123" s="18">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22194.861836066902</v>
      </c>
      <c r="K4123" s="6">
        <f t="shared" si="3873"/>
        <v>1537599.4995624076</v>
      </c>
      <c r="L4123" s="6">
        <f t="shared" si="3874"/>
        <v>73138.871144864839</v>
      </c>
      <c r="M4123" s="6">
        <f t="shared" si="3875"/>
        <v>2091363.7333333334</v>
      </c>
      <c r="N4123" s="6">
        <f t="shared" si="3872"/>
        <v>1632933.2325433397</v>
      </c>
    </row>
    <row r="4124" spans="1:14" x14ac:dyDescent="0.2">
      <c r="A4124" s="18">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-124153.94102918978</v>
      </c>
      <c r="K4124" s="6">
        <f t="shared" si="3873"/>
        <v>1451065.8666666667</v>
      </c>
      <c r="L4124" s="6">
        <f t="shared" si="3874"/>
        <v>79065.173572529384</v>
      </c>
      <c r="M4124" s="6">
        <f t="shared" si="3875"/>
        <v>1864738.8333333333</v>
      </c>
      <c r="N4124" s="6">
        <f t="shared" si="3872"/>
        <v>1405977.099210006</v>
      </c>
    </row>
    <row r="4125" spans="1:14" x14ac:dyDescent="0.2">
      <c r="A4125" s="18">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-707285.25472117751</v>
      </c>
      <c r="K4125" s="6">
        <f t="shared" si="3873"/>
        <v>1359707.0666666667</v>
      </c>
      <c r="L4125" s="6">
        <f t="shared" si="3874"/>
        <v>113630.28726451704</v>
      </c>
      <c r="M4125" s="6">
        <f t="shared" si="3875"/>
        <v>1234711.5333333334</v>
      </c>
      <c r="N4125" s="6">
        <f t="shared" si="3872"/>
        <v>766052.0992100063</v>
      </c>
    </row>
    <row r="4126" spans="1:14" x14ac:dyDescent="0.2">
      <c r="A4126" s="18">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14025.635954693891</v>
      </c>
      <c r="K4126" s="6">
        <f t="shared" si="3873"/>
        <v>1275265.0666666667</v>
      </c>
      <c r="L4126" s="6">
        <f t="shared" si="3874"/>
        <v>159510.09658864554</v>
      </c>
      <c r="M4126" s="6">
        <f t="shared" si="3875"/>
        <v>1917576.1333333333</v>
      </c>
      <c r="N4126" s="6">
        <f t="shared" si="3872"/>
        <v>1448800.7992100061</v>
      </c>
    </row>
    <row r="4127" spans="1:14" x14ac:dyDescent="0.2">
      <c r="A4127" s="18">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-892873.74620563688</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493003.89921000652</v>
      </c>
    </row>
    <row r="4128" spans="1:14" x14ac:dyDescent="0.2">
      <c r="A4128" s="18">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-505549.78744114772</v>
      </c>
      <c r="K4128" s="6">
        <f t="shared" si="3877"/>
        <v>1152298.7666666666</v>
      </c>
      <c r="L4128" s="6">
        <f t="shared" si="3878"/>
        <v>178352.31998448746</v>
      </c>
      <c r="M4128" s="6">
        <f t="shared" si="3879"/>
        <v>1338525.2666666666</v>
      </c>
      <c r="N4128" s="6">
        <f t="shared" si="3872"/>
        <v>825101.29921000649</v>
      </c>
    </row>
    <row r="4129" spans="1:14" x14ac:dyDescent="0.2">
      <c r="A4129" s="18">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-764672.72066862334</v>
      </c>
      <c r="K4129" s="6">
        <f t="shared" si="3877"/>
        <v>1119016.7333333334</v>
      </c>
      <c r="L4129" s="6">
        <f t="shared" si="3878"/>
        <v>221110.28654529623</v>
      </c>
      <c r="M4129" s="6">
        <f t="shared" si="3879"/>
        <v>1089947.8</v>
      </c>
      <c r="N4129" s="6">
        <f t="shared" si="3879"/>
        <v>575454.29921000649</v>
      </c>
    </row>
    <row r="4130" spans="1:14" x14ac:dyDescent="0.2">
      <c r="A4130" s="18">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-1279625.2930073133</v>
      </c>
      <c r="K4130" s="6">
        <f t="shared" si="3877"/>
        <v>1071082.2333333334</v>
      </c>
      <c r="L4130" s="6">
        <f t="shared" si="3878"/>
        <v>273516.52555065294</v>
      </c>
      <c r="M4130" s="6">
        <f t="shared" si="3879"/>
        <v>581472.69999999995</v>
      </c>
      <c r="N4130" s="6">
        <f t="shared" si="3879"/>
        <v>64973.465876673035</v>
      </c>
    </row>
    <row r="4131" spans="1:14" x14ac:dyDescent="0.2">
      <c r="A4131" s="18">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-2454384.1242182404</v>
      </c>
      <c r="K4131" s="6">
        <f t="shared" si="3877"/>
        <v>1011013.3</v>
      </c>
      <c r="L4131" s="6">
        <f t="shared" si="3878"/>
        <v>331687.32342824677</v>
      </c>
      <c r="M4131" s="6">
        <f t="shared" si="3879"/>
        <v>165682.63333333327</v>
      </c>
      <c r="N4131" s="6">
        <f t="shared" si="3879"/>
        <v>-1111683.5007899937</v>
      </c>
    </row>
    <row r="4132" spans="1:14" x14ac:dyDescent="0.2">
      <c r="A4132" s="18">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-2466958.1813891837</v>
      </c>
      <c r="K4132" s="6">
        <f t="shared" si="3877"/>
        <v>972938.96666666667</v>
      </c>
      <c r="L4132" s="6">
        <f t="shared" si="3878"/>
        <v>380766.21393252327</v>
      </c>
      <c r="M4132" s="6">
        <f t="shared" si="3879"/>
        <v>164461.2666666666</v>
      </c>
      <c r="N4132" s="6">
        <f t="shared" si="3879"/>
        <v>-1113253.0007899937</v>
      </c>
    </row>
    <row r="4133" spans="1:14" x14ac:dyDescent="0.2">
      <c r="A4133" s="18">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-3768440.6209100601</v>
      </c>
      <c r="K4133" s="6">
        <f t="shared" si="3877"/>
        <v>973559.93333333335</v>
      </c>
      <c r="L4133" s="6">
        <f t="shared" si="3878"/>
        <v>372464.8867867323</v>
      </c>
      <c r="M4133" s="6">
        <f t="shared" si="3879"/>
        <v>-1144882.3999999999</v>
      </c>
      <c r="N4133" s="6">
        <f t="shared" si="3879"/>
        <v>-2422415.8007899942</v>
      </c>
    </row>
    <row r="4134" spans="1:14" x14ac:dyDescent="0.2">
      <c r="A4134" s="18">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-3723809.9922368112</v>
      </c>
      <c r="K4134" s="6">
        <f t="shared" ref="K4134:K4140" si="3880">AVERAGE(D4105:D4134)</f>
        <v>972643.3</v>
      </c>
      <c r="L4134" s="6">
        <f t="shared" ref="L4134:L4140" si="3881">AVERAGE(E4105:E4134)</f>
        <v>390912.2914468167</v>
      </c>
      <c r="M4134" s="6">
        <f t="shared" ref="M4134:M4140" si="3882">AVERAGE(F4105:F4134)</f>
        <v>-1082689.5666666667</v>
      </c>
      <c r="N4134" s="6">
        <f t="shared" si="3879"/>
        <v>-2360254.4007899938</v>
      </c>
    </row>
    <row r="4135" spans="1:14" x14ac:dyDescent="0.2">
      <c r="A4135" s="18">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-2705475.500216478</v>
      </c>
      <c r="K4135" s="6">
        <f t="shared" si="3880"/>
        <v>937948.4</v>
      </c>
      <c r="L4135" s="6">
        <f t="shared" si="3881"/>
        <v>394629.33275981783</v>
      </c>
      <c r="M4135" s="6">
        <f t="shared" si="3882"/>
        <v>-95176.933333333334</v>
      </c>
      <c r="N4135" s="6">
        <f t="shared" si="3879"/>
        <v>-1372897.7674566605</v>
      </c>
    </row>
    <row r="4136" spans="1:14" x14ac:dyDescent="0.2">
      <c r="A4136" s="18">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-2112114.1449754275</v>
      </c>
      <c r="K4136" s="6">
        <f t="shared" si="3880"/>
        <v>904792.93333333335</v>
      </c>
      <c r="L4136" s="6">
        <f t="shared" si="3881"/>
        <v>414115.14418543392</v>
      </c>
      <c r="M4136" s="6">
        <f t="shared" si="3882"/>
        <v>484833.76666666666</v>
      </c>
      <c r="N4136" s="6">
        <f t="shared" si="3879"/>
        <v>-793206.06745666044</v>
      </c>
    </row>
    <row r="4137" spans="1:14" x14ac:dyDescent="0.2">
      <c r="A4137" s="18">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-1856499.9922224735</v>
      </c>
      <c r="K4137" s="6">
        <f t="shared" si="3880"/>
        <v>923652</v>
      </c>
      <c r="L4137" s="6">
        <f t="shared" si="3881"/>
        <v>414911.29143247963</v>
      </c>
      <c r="M4137" s="6">
        <f t="shared" si="3882"/>
        <v>760352.73333333328</v>
      </c>
      <c r="N4137" s="6">
        <f t="shared" si="3879"/>
        <v>-517936.70078999375</v>
      </c>
    </row>
    <row r="4138" spans="1:14" x14ac:dyDescent="0.2">
      <c r="A4138" s="18">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-2633091.5255888393</v>
      </c>
      <c r="K4138" s="6">
        <f t="shared" si="3880"/>
        <v>898681.8</v>
      </c>
      <c r="L4138" s="6">
        <f t="shared" si="3881"/>
        <v>406234.62479884538</v>
      </c>
      <c r="M4138" s="6">
        <f t="shared" si="3882"/>
        <v>-49178.433333333334</v>
      </c>
      <c r="N4138" s="6">
        <f t="shared" si="3879"/>
        <v>-1328175.1007899938</v>
      </c>
    </row>
    <row r="4139" spans="1:14" x14ac:dyDescent="0.2">
      <c r="A4139" s="18">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8">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8">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19">
        <v>43282</v>
      </c>
      <c r="B4142" s="20">
        <v>23999770.205968771</v>
      </c>
      <c r="C4142" s="20">
        <v>23999770.205968771</v>
      </c>
      <c r="D4142" s="20">
        <v>2199074</v>
      </c>
      <c r="E4142" s="20">
        <v>42630.79403122887</v>
      </c>
      <c r="F4142" s="20">
        <f t="shared" si="3855"/>
        <v>26241475</v>
      </c>
      <c r="G4142" s="20">
        <f t="shared" si="3856"/>
        <v>26241475</v>
      </c>
      <c r="H4142" s="20"/>
      <c r="I4142" s="20">
        <f t="shared" si="3876"/>
        <v>-1963997.7452472497</v>
      </c>
      <c r="J4142" s="6">
        <f t="shared" si="3869"/>
        <v>-2612174.8119139164</v>
      </c>
      <c r="K4142" s="20">
        <f t="shared" si="3883"/>
        <v>1064278.3333333333</v>
      </c>
      <c r="L4142" s="20">
        <f t="shared" si="3884"/>
        <v>401731.77858058253</v>
      </c>
      <c r="M4142" s="20">
        <f t="shared" si="3885"/>
        <v>-497987.63333333336</v>
      </c>
      <c r="N4142" s="20">
        <f t="shared" si="3879"/>
        <v>-1146164.7</v>
      </c>
    </row>
    <row r="4143" spans="1:14" x14ac:dyDescent="0.2">
      <c r="A4143" s="18">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8">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8">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8">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8">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8">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8">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8">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8">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8">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8">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8">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8">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8">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8">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8">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8">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8">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8">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8">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8">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8">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8">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8">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8">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8">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8">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8">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8">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8">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19">
        <v>43313</v>
      </c>
      <c r="B4173" s="20">
        <v>2287218.611111071</v>
      </c>
      <c r="C4173" s="20">
        <v>2289370.611111071</v>
      </c>
      <c r="D4173" s="20">
        <v>3891495</v>
      </c>
      <c r="E4173" s="20">
        <v>80116.388888929039</v>
      </c>
      <c r="F4173" s="20">
        <f t="shared" si="3886"/>
        <v>6258830</v>
      </c>
      <c r="G4173" s="20">
        <f t="shared" si="3887"/>
        <v>6260982</v>
      </c>
      <c r="H4173" s="20"/>
      <c r="I4173" s="20">
        <f t="shared" si="3876"/>
        <v>2488590.856451889</v>
      </c>
      <c r="J4173" s="6">
        <f t="shared" si="3869"/>
        <v>2508076.356451889</v>
      </c>
      <c r="K4173" s="20">
        <f t="shared" si="3901"/>
        <v>3028604.9333333331</v>
      </c>
      <c r="L4173" s="20">
        <f t="shared" si="3902"/>
        <v>-56276.82311855536</v>
      </c>
      <c r="M4173" s="20">
        <f t="shared" si="3903"/>
        <v>5460918.9666666668</v>
      </c>
      <c r="N4173" s="20">
        <f t="shared" si="3903"/>
        <v>5480404.4666666668</v>
      </c>
    </row>
    <row r="4174" spans="1:14" x14ac:dyDescent="0.2">
      <c r="A4174" s="18">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8">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8">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8">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8">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8">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8">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8">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8">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8">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8">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8">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8">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8">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8">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8">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8">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8">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8">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8">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8">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8">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8">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8">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8">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8">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8">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8">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8">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8">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19">
        <v>43344</v>
      </c>
      <c r="B4204" s="20">
        <v>7080779.7222222313</v>
      </c>
      <c r="C4204" s="20">
        <v>7172737.1633819016</v>
      </c>
      <c r="D4204" s="20">
        <v>2660335</v>
      </c>
      <c r="E4204" s="20">
        <v>-132384.72222223133</v>
      </c>
      <c r="F4204" s="20">
        <f t="shared" si="3886"/>
        <v>9608730</v>
      </c>
      <c r="G4204" s="20">
        <f t="shared" si="3887"/>
        <v>9700687.4411596693</v>
      </c>
      <c r="H4204" s="20"/>
      <c r="I4204" s="20">
        <f t="shared" si="3908"/>
        <v>2565796.2319230856</v>
      </c>
      <c r="J4204" s="6">
        <f t="shared" si="3904"/>
        <v>2264251.1466284073</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5804531.3480386557</v>
      </c>
    </row>
    <row r="4205" spans="1:14" x14ac:dyDescent="0.2">
      <c r="A4205" s="18">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8">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8">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8">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8">
        <v>43349</v>
      </c>
      <c r="B4209" s="6">
        <v>-4034844.7777777538</v>
      </c>
      <c r="C4209" s="6">
        <v>-2653571.7777777538</v>
      </c>
      <c r="D4209" s="6">
        <v>2360739</v>
      </c>
      <c r="E4209" s="6">
        <v>838602.77777775377</v>
      </c>
      <c r="F4209" s="6">
        <f t="shared" ref="F4209:F4272" si="3912">SUM(B4209+D4209+E4209)</f>
        <v>-835503</v>
      </c>
      <c r="G4209" s="6">
        <f t="shared" ref="G4209:G4272" si="3913">SUM(C4209:E4209)</f>
        <v>545770</v>
      </c>
      <c r="H4209" s="6"/>
      <c r="I4209" s="6">
        <f t="shared" si="3908"/>
        <v>2140808.9377469709</v>
      </c>
      <c r="J4209" s="6">
        <f t="shared" si="3904"/>
        <v>1918024.1160875293</v>
      </c>
      <c r="K4209" s="6">
        <f t="shared" si="3909"/>
        <v>3395068.6666666665</v>
      </c>
      <c r="L4209" s="6">
        <f t="shared" si="3910"/>
        <v>200519.19558636236</v>
      </c>
      <c r="M4209" s="6">
        <f t="shared" si="3911"/>
        <v>5736396.7999999998</v>
      </c>
      <c r="N4209" s="6">
        <f t="shared" si="3911"/>
        <v>5513611.9783405578</v>
      </c>
    </row>
    <row r="4210" spans="1:14" x14ac:dyDescent="0.2">
      <c r="A4210" s="18">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2509351.4929255154</v>
      </c>
      <c r="K4210" s="6">
        <f t="shared" si="3909"/>
        <v>3386070.5666666669</v>
      </c>
      <c r="L4210" s="6">
        <f t="shared" si="3910"/>
        <v>236288.35208170998</v>
      </c>
      <c r="M4210" s="6">
        <f t="shared" si="3911"/>
        <v>6354033.9000000004</v>
      </c>
      <c r="N4210" s="6">
        <f t="shared" si="3911"/>
        <v>6131710.4116738914</v>
      </c>
    </row>
    <row r="4211" spans="1:14" x14ac:dyDescent="0.2">
      <c r="A4211" s="18">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2971339.489218663</v>
      </c>
      <c r="K4211" s="6">
        <f t="shared" si="3909"/>
        <v>3376864.6333333333</v>
      </c>
      <c r="L4211" s="6">
        <f t="shared" si="3910"/>
        <v>268922.22245522874</v>
      </c>
      <c r="M4211" s="6">
        <f t="shared" si="3911"/>
        <v>6839207.5666666664</v>
      </c>
      <c r="N4211" s="6">
        <f t="shared" si="3911"/>
        <v>6617126.3450072249</v>
      </c>
    </row>
    <row r="4212" spans="1:14" x14ac:dyDescent="0.2">
      <c r="A4212" s="18">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2793472.7207802562</v>
      </c>
      <c r="K4212" s="6">
        <f t="shared" si="3909"/>
        <v>3419150.9333333331</v>
      </c>
      <c r="L4212" s="6">
        <f t="shared" si="3910"/>
        <v>274072.59089363541</v>
      </c>
      <c r="M4212" s="6">
        <f t="shared" si="3911"/>
        <v>6800038.2999999998</v>
      </c>
      <c r="N4212" s="6">
        <f t="shared" si="3911"/>
        <v>6486696.2450072253</v>
      </c>
    </row>
    <row r="4213" spans="1:14" x14ac:dyDescent="0.2">
      <c r="A4213" s="18">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2681874.6723442771</v>
      </c>
      <c r="K4213" s="6">
        <f t="shared" si="3909"/>
        <v>3423260.1666666665</v>
      </c>
      <c r="L4213" s="6">
        <f t="shared" si="3910"/>
        <v>291084.1001525516</v>
      </c>
      <c r="M4213" s="6">
        <f t="shared" si="3911"/>
        <v>6711254.9333333336</v>
      </c>
      <c r="N4213" s="6">
        <f t="shared" si="3911"/>
        <v>6396218.9391634949</v>
      </c>
    </row>
    <row r="4214" spans="1:14" x14ac:dyDescent="0.2">
      <c r="A4214" s="18">
        <v>43354</v>
      </c>
      <c r="B4214" s="6">
        <v>-13727414.333333351</v>
      </c>
      <c r="C4214" s="6">
        <v>-13329612.333333351</v>
      </c>
      <c r="D4214" s="6">
        <v>3883693</v>
      </c>
      <c r="E4214" s="6">
        <v>-104031.66666664928</v>
      </c>
      <c r="F4214" s="6">
        <f t="shared" si="3912"/>
        <v>-9947753</v>
      </c>
      <c r="G4214" s="6">
        <f t="shared" si="3913"/>
        <v>-9549951</v>
      </c>
      <c r="H4214" s="6"/>
      <c r="I4214" s="6">
        <f t="shared" si="3908"/>
        <v>2444089.764662263</v>
      </c>
      <c r="J4214" s="6">
        <f t="shared" si="3904"/>
        <v>2139798.2038257588</v>
      </c>
      <c r="K4214" s="6">
        <f t="shared" si="3909"/>
        <v>3440343.9333333331</v>
      </c>
      <c r="L4214" s="6">
        <f t="shared" si="3910"/>
        <v>289051.20200440375</v>
      </c>
      <c r="M4214" s="6">
        <f t="shared" si="3911"/>
        <v>6173484.9000000004</v>
      </c>
      <c r="N4214" s="6">
        <f t="shared" si="3911"/>
        <v>5869193.3391634952</v>
      </c>
    </row>
    <row r="4215" spans="1:14" x14ac:dyDescent="0.2">
      <c r="A4215" s="18">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2695762.0797516801</v>
      </c>
      <c r="K4215" s="6">
        <f t="shared" si="3909"/>
        <v>3460924.2</v>
      </c>
      <c r="L4215" s="6">
        <f t="shared" si="3910"/>
        <v>276026.35941181518</v>
      </c>
      <c r="M4215" s="6">
        <f t="shared" si="3911"/>
        <v>6739153.666666667</v>
      </c>
      <c r="N4215" s="6">
        <f t="shared" si="3911"/>
        <v>6432712.639163495</v>
      </c>
    </row>
    <row r="4216" spans="1:14" x14ac:dyDescent="0.2">
      <c r="A4216" s="18">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2511464.7086535203</v>
      </c>
      <c r="K4216" s="6">
        <f t="shared" si="3909"/>
        <v>3484394.7333333334</v>
      </c>
      <c r="L4216" s="6">
        <f t="shared" si="3910"/>
        <v>265817.47052292974</v>
      </c>
      <c r="M4216" s="6">
        <f t="shared" si="3911"/>
        <v>6519270.333333333</v>
      </c>
      <c r="N4216" s="6">
        <f t="shared" si="3911"/>
        <v>6261676.9125097832</v>
      </c>
    </row>
    <row r="4217" spans="1:14" x14ac:dyDescent="0.2">
      <c r="A4217" s="18">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1901117.4187636829</v>
      </c>
      <c r="K4217" s="6">
        <f t="shared" si="3909"/>
        <v>3492855.9</v>
      </c>
      <c r="L4217" s="6">
        <f t="shared" si="3910"/>
        <v>273851.72052166314</v>
      </c>
      <c r="M4217" s="6">
        <f t="shared" si="3911"/>
        <v>5917060.4333333336</v>
      </c>
      <c r="N4217" s="6">
        <f t="shared" si="3911"/>
        <v>5667825.0392853459</v>
      </c>
    </row>
    <row r="4218" spans="1:14" x14ac:dyDescent="0.2">
      <c r="A4218" s="18">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2644307.4858346777</v>
      </c>
      <c r="K4218" s="6">
        <f t="shared" si="3909"/>
        <v>3470527.4666666668</v>
      </c>
      <c r="L4218" s="6">
        <f t="shared" si="3910"/>
        <v>259689.4797893847</v>
      </c>
      <c r="M4218" s="6">
        <f t="shared" si="3911"/>
        <v>6602145.7333333334</v>
      </c>
      <c r="N4218" s="6">
        <f t="shared" si="3911"/>
        <v>6374524.4322907291</v>
      </c>
    </row>
    <row r="4219" spans="1:14" x14ac:dyDescent="0.2">
      <c r="A4219" s="18">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1801730.6548669806</v>
      </c>
      <c r="K4219" s="6">
        <f t="shared" si="3909"/>
        <v>3463605.7</v>
      </c>
      <c r="L4219" s="6">
        <f t="shared" si="3910"/>
        <v>221654.45156401457</v>
      </c>
      <c r="M4219" s="6">
        <f t="shared" si="3911"/>
        <v>5702924.4333333336</v>
      </c>
      <c r="N4219" s="6">
        <f t="shared" si="3911"/>
        <v>5486990.8064309945</v>
      </c>
    </row>
    <row r="4220" spans="1:14" x14ac:dyDescent="0.2">
      <c r="A4220" s="18">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1421657.912106761</v>
      </c>
      <c r="K4220" s="6">
        <f t="shared" si="3909"/>
        <v>3431716.9666666668</v>
      </c>
      <c r="L4220" s="6">
        <f t="shared" si="3910"/>
        <v>193198.84024344818</v>
      </c>
      <c r="M4220" s="6">
        <f t="shared" si="3911"/>
        <v>5257814.8666666662</v>
      </c>
      <c r="N4220" s="6">
        <f t="shared" si="3911"/>
        <v>5046573.7190168761</v>
      </c>
    </row>
    <row r="4221" spans="1:14" x14ac:dyDescent="0.2">
      <c r="A4221" s="18">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1413761.7585675111</v>
      </c>
      <c r="K4221" s="6">
        <f t="shared" si="3909"/>
        <v>3413226.5</v>
      </c>
      <c r="L4221" s="6">
        <f t="shared" si="3910"/>
        <v>147909.46044936503</v>
      </c>
      <c r="M4221" s="6">
        <f t="shared" si="3911"/>
        <v>5186138.8666666662</v>
      </c>
      <c r="N4221" s="6">
        <f t="shared" si="3911"/>
        <v>4974897.7190168761</v>
      </c>
    </row>
    <row r="4222" spans="1:14" x14ac:dyDescent="0.2">
      <c r="A4222" s="18">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1097991.3790373097</v>
      </c>
      <c r="K4222" s="6">
        <f t="shared" si="3909"/>
        <v>3424522.5666666669</v>
      </c>
      <c r="L4222" s="6">
        <f t="shared" si="3910"/>
        <v>121748.8399795665</v>
      </c>
      <c r="M4222" s="6">
        <f t="shared" si="3911"/>
        <v>4855503.9333333336</v>
      </c>
      <c r="N4222" s="6">
        <f t="shared" si="3911"/>
        <v>4644262.7856835425</v>
      </c>
    </row>
    <row r="4223" spans="1:14" x14ac:dyDescent="0.2">
      <c r="A4223" s="18">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204591.18645513829</v>
      </c>
      <c r="K4223" s="6">
        <f t="shared" si="3909"/>
        <v>3403287.3</v>
      </c>
      <c r="L4223" s="6">
        <f t="shared" si="3910"/>
        <v>113757.265895071</v>
      </c>
      <c r="M4223" s="6">
        <f t="shared" si="3911"/>
        <v>3932876.9</v>
      </c>
      <c r="N4223" s="6">
        <f t="shared" si="3911"/>
        <v>3721635.7523502093</v>
      </c>
    </row>
    <row r="4224" spans="1:14" x14ac:dyDescent="0.2">
      <c r="A4224" s="18">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465002.02904772811</v>
      </c>
      <c r="K4224" s="6">
        <f t="shared" si="3909"/>
        <v>3376816.2666666666</v>
      </c>
      <c r="L4224" s="6">
        <f t="shared" si="3910"/>
        <v>125826.75663581466</v>
      </c>
      <c r="M4224" s="6">
        <f t="shared" si="3911"/>
        <v>4178886.2</v>
      </c>
      <c r="N4224" s="6">
        <f t="shared" si="3911"/>
        <v>3967645.0523502091</v>
      </c>
    </row>
    <row r="4225" spans="1:14" x14ac:dyDescent="0.2">
      <c r="A4225" s="18">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1236376.1494180958</v>
      </c>
      <c r="K4225" s="6">
        <f t="shared" si="3909"/>
        <v>3335653</v>
      </c>
      <c r="L4225" s="6">
        <f t="shared" si="3910"/>
        <v>112723.46959878008</v>
      </c>
      <c r="M4225" s="6">
        <f t="shared" si="3911"/>
        <v>4895993.7666666666</v>
      </c>
      <c r="N4225" s="6">
        <f t="shared" si="3911"/>
        <v>4684752.6190168755</v>
      </c>
    </row>
    <row r="4226" spans="1:14" x14ac:dyDescent="0.2">
      <c r="A4226" s="18">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1866448.9771958741</v>
      </c>
      <c r="K4226" s="6">
        <f t="shared" si="3909"/>
        <v>3272010.8666666667</v>
      </c>
      <c r="L4226" s="6">
        <f t="shared" si="3910"/>
        <v>106342.44182100172</v>
      </c>
      <c r="M4226" s="6">
        <f t="shared" si="3911"/>
        <v>5456043.4333333336</v>
      </c>
      <c r="N4226" s="6">
        <f t="shared" si="3911"/>
        <v>5244802.2856835425</v>
      </c>
    </row>
    <row r="4227" spans="1:14" x14ac:dyDescent="0.2">
      <c r="A4227" s="18">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1874148.143862539</v>
      </c>
      <c r="K4227" s="6">
        <f t="shared" si="3909"/>
        <v>3238242</v>
      </c>
      <c r="L4227" s="6">
        <f t="shared" si="3910"/>
        <v>105030.44182100346</v>
      </c>
      <c r="M4227" s="6">
        <f t="shared" si="3911"/>
        <v>5428661.7333333334</v>
      </c>
      <c r="N4227" s="6">
        <f t="shared" si="3911"/>
        <v>5217420.5856835423</v>
      </c>
    </row>
    <row r="4228" spans="1:14" x14ac:dyDescent="0.2">
      <c r="A4228" s="18">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2009278.3697894306</v>
      </c>
      <c r="K4228" s="6">
        <f t="shared" si="3909"/>
        <v>3229385.3333333335</v>
      </c>
      <c r="L4228" s="6">
        <f t="shared" si="3910"/>
        <v>91641.515894111741</v>
      </c>
      <c r="M4228" s="6">
        <f t="shared" si="3911"/>
        <v>5541546.3666666662</v>
      </c>
      <c r="N4228" s="6">
        <f t="shared" si="3911"/>
        <v>5330305.2190168761</v>
      </c>
    </row>
    <row r="4229" spans="1:14" x14ac:dyDescent="0.2">
      <c r="A4229" s="18">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1431459.9253449878</v>
      </c>
      <c r="K4229" s="6">
        <f t="shared" si="3909"/>
        <v>3246397.9333333331</v>
      </c>
      <c r="L4229" s="6">
        <f t="shared" si="3910"/>
        <v>112298.1270052217</v>
      </c>
      <c r="M4229" s="6">
        <f t="shared" si="3911"/>
        <v>5001397.1333333338</v>
      </c>
      <c r="N4229" s="6">
        <f t="shared" si="3911"/>
        <v>4790155.9856835427</v>
      </c>
    </row>
    <row r="4230" spans="1:14" x14ac:dyDescent="0.2">
      <c r="A4230" s="18">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1057709.9103758608</v>
      </c>
      <c r="K4230" s="6">
        <f t="shared" si="3909"/>
        <v>3249193.0666666669</v>
      </c>
      <c r="L4230" s="6">
        <f t="shared" si="3910"/>
        <v>108448.74197434833</v>
      </c>
      <c r="M4230" s="6">
        <f t="shared" si="3911"/>
        <v>4443259.5333333332</v>
      </c>
      <c r="N4230" s="6">
        <f t="shared" si="3911"/>
        <v>4415351.7190168761</v>
      </c>
    </row>
    <row r="4231" spans="1:14" x14ac:dyDescent="0.2">
      <c r="A4231" s="18">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1115648.1561993025</v>
      </c>
      <c r="K4231" s="6">
        <f t="shared" si="3909"/>
        <v>3226694.7666666666</v>
      </c>
      <c r="L4231" s="6">
        <f t="shared" si="3910"/>
        <v>105167.82948423996</v>
      </c>
      <c r="M4231" s="6">
        <f t="shared" si="3911"/>
        <v>4475418.5666666664</v>
      </c>
      <c r="N4231" s="6">
        <f t="shared" si="3911"/>
        <v>4447510.7523502093</v>
      </c>
    </row>
    <row r="4232" spans="1:14" x14ac:dyDescent="0.2">
      <c r="A4232" s="18">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1391875.3858289304</v>
      </c>
      <c r="K4232" s="6">
        <f t="shared" si="3909"/>
        <v>3210287.6333333333</v>
      </c>
      <c r="L4232" s="6">
        <f t="shared" si="3910"/>
        <v>100089.03318794518</v>
      </c>
      <c r="M4232" s="6">
        <f t="shared" si="3911"/>
        <v>4730159.8666666662</v>
      </c>
      <c r="N4232" s="6">
        <f t="shared" si="3911"/>
        <v>4702252.0523502091</v>
      </c>
    </row>
    <row r="4233" spans="1:14" x14ac:dyDescent="0.2">
      <c r="A4233" s="18">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546088.25242495292</v>
      </c>
      <c r="K4233" s="6">
        <f t="shared" si="3909"/>
        <v>3214581.1</v>
      </c>
      <c r="L4233" s="6">
        <f t="shared" si="3910"/>
        <v>99181.53325858961</v>
      </c>
      <c r="M4233" s="6">
        <f t="shared" si="3911"/>
        <v>3564159.5</v>
      </c>
      <c r="N4233" s="6">
        <f t="shared" si="3911"/>
        <v>3859850.8856835426</v>
      </c>
    </row>
    <row r="4234" spans="1:14" x14ac:dyDescent="0.2">
      <c r="A4234" s="19">
        <v>43374</v>
      </c>
      <c r="B4234" s="20">
        <v>39806656.44444453</v>
      </c>
      <c r="C4234" s="20">
        <v>39806656.44444453</v>
      </c>
      <c r="D4234" s="20">
        <v>5750263</v>
      </c>
      <c r="E4234" s="20">
        <v>391380.55555547029</v>
      </c>
      <c r="F4234" s="20">
        <f t="shared" si="3912"/>
        <v>45948300</v>
      </c>
      <c r="G4234" s="20">
        <f t="shared" si="3913"/>
        <v>45948300</v>
      </c>
      <c r="H4234" s="20"/>
      <c r="I4234" s="20">
        <f t="shared" si="3908"/>
        <v>1341259.4241488203</v>
      </c>
      <c r="J4234" s="6">
        <f t="shared" si="3904"/>
        <v>1633885.5617937075</v>
      </c>
      <c r="K4234" s="20">
        <f t="shared" ref="K4234:K4264" si="3914">AVERAGE(D4205:D4234)</f>
        <v>3317578.7</v>
      </c>
      <c r="L4234" s="20">
        <f t="shared" ref="L4234:L4264" si="3915">AVERAGE(E4205:E4234)</f>
        <v>116640.37585117966</v>
      </c>
      <c r="M4234" s="20">
        <f t="shared" ref="M4234:N4264" si="3916">AVERAGE(F4205:F4234)</f>
        <v>4775478.5</v>
      </c>
      <c r="N4234" s="20">
        <f t="shared" si="3916"/>
        <v>5068104.637644887</v>
      </c>
    </row>
    <row r="4235" spans="1:14" x14ac:dyDescent="0.2">
      <c r="A4235" s="18">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890356.70182908198</v>
      </c>
      <c r="K4235" s="6">
        <f t="shared" si="3914"/>
        <v>3443126.7666666666</v>
      </c>
      <c r="L4235" s="6">
        <f t="shared" si="3915"/>
        <v>122296.66284335665</v>
      </c>
      <c r="M4235" s="6">
        <f t="shared" si="3916"/>
        <v>4163171.5</v>
      </c>
      <c r="N4235" s="6">
        <f t="shared" si="3916"/>
        <v>4455780.1313391048</v>
      </c>
    </row>
    <row r="4236" spans="1:14" x14ac:dyDescent="0.2">
      <c r="A4236" s="18">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1150214.3167218536</v>
      </c>
      <c r="K4236" s="6">
        <f t="shared" si="3914"/>
        <v>3585034.6333333333</v>
      </c>
      <c r="L4236" s="6">
        <f t="shared" si="3915"/>
        <v>134920.69062113066</v>
      </c>
      <c r="M4236" s="6">
        <f t="shared" si="3916"/>
        <v>4577487.5</v>
      </c>
      <c r="N4236" s="6">
        <f t="shared" si="3916"/>
        <v>4870169.6406763177</v>
      </c>
    </row>
    <row r="4237" spans="1:14" x14ac:dyDescent="0.2">
      <c r="A4237" s="18">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1026450.3573523924</v>
      </c>
      <c r="K4237" s="6">
        <f t="shared" si="3914"/>
        <v>3651923.7666666666</v>
      </c>
      <c r="L4237" s="6">
        <f t="shared" si="3915"/>
        <v>115201.61665725856</v>
      </c>
      <c r="M4237" s="6">
        <f t="shared" si="3916"/>
        <v>4500893.5999999996</v>
      </c>
      <c r="N4237" s="6">
        <f t="shared" si="3916"/>
        <v>4793575.7406763174</v>
      </c>
    </row>
    <row r="4238" spans="1:14" x14ac:dyDescent="0.2">
      <c r="A4238" s="18">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1023547.1888338737</v>
      </c>
      <c r="K4238" s="6">
        <f t="shared" si="3914"/>
        <v>3683638.2</v>
      </c>
      <c r="L4238" s="6">
        <f t="shared" si="3915"/>
        <v>96683.718509110564</v>
      </c>
      <c r="M4238" s="6">
        <f t="shared" si="3916"/>
        <v>4511186.9666666668</v>
      </c>
      <c r="N4238" s="6">
        <f t="shared" si="3916"/>
        <v>4803869.1073429845</v>
      </c>
    </row>
    <row r="4239" spans="1:14" x14ac:dyDescent="0.2">
      <c r="A4239" s="18">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1203164.5832783158</v>
      </c>
      <c r="K4239" s="6">
        <f t="shared" si="3914"/>
        <v>3721807.2666666666</v>
      </c>
      <c r="L4239" s="6">
        <f t="shared" si="3915"/>
        <v>58836.52406466852</v>
      </c>
      <c r="M4239" s="6">
        <f t="shared" si="3916"/>
        <v>4737168.666666667</v>
      </c>
      <c r="N4239" s="6">
        <f t="shared" si="3916"/>
        <v>4983808.3740096511</v>
      </c>
    </row>
    <row r="4240" spans="1:14" x14ac:dyDescent="0.2">
      <c r="A4240" s="18">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1649408.1212551484</v>
      </c>
      <c r="K4240" s="6">
        <f t="shared" si="3914"/>
        <v>3760142.5666666669</v>
      </c>
      <c r="L4240" s="6">
        <f t="shared" si="3915"/>
        <v>18661.21942116916</v>
      </c>
      <c r="M4240" s="6">
        <f t="shared" si="3916"/>
        <v>5181572.2</v>
      </c>
      <c r="N4240" s="6">
        <f t="shared" si="3916"/>
        <v>5428211.9073429843</v>
      </c>
    </row>
    <row r="4241" spans="1:14" x14ac:dyDescent="0.2">
      <c r="A4241" s="18">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1616490.8008799956</v>
      </c>
      <c r="K4241" s="6">
        <f t="shared" si="3914"/>
        <v>3785496.6333333333</v>
      </c>
      <c r="L4241" s="6">
        <f t="shared" si="3915"/>
        <v>-21698.993537011247</v>
      </c>
      <c r="M4241" s="6">
        <f t="shared" si="3916"/>
        <v>5133648.7333333334</v>
      </c>
      <c r="N4241" s="6">
        <f t="shared" si="3916"/>
        <v>5380288.4406763176</v>
      </c>
    </row>
    <row r="4242" spans="1:14" x14ac:dyDescent="0.2">
      <c r="A4242" s="18">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1764531.7396895112</v>
      </c>
      <c r="K4242" s="6">
        <f t="shared" si="3914"/>
        <v>3750820.6666666665</v>
      </c>
      <c r="L4242" s="6">
        <f t="shared" si="3915"/>
        <v>-33701.899013193695</v>
      </c>
      <c r="M4242" s="6">
        <f t="shared" si="3916"/>
        <v>5235010.8</v>
      </c>
      <c r="N4242" s="6">
        <f t="shared" si="3916"/>
        <v>5481650.507342984</v>
      </c>
    </row>
    <row r="4243" spans="1:14" x14ac:dyDescent="0.2">
      <c r="A4243" s="18">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1619078.1455329016</v>
      </c>
      <c r="K4243" s="6">
        <f t="shared" si="3914"/>
        <v>3723461.2</v>
      </c>
      <c r="L4243" s="6">
        <f t="shared" si="3915"/>
        <v>-33670.732346187535</v>
      </c>
      <c r="M4243" s="6">
        <f t="shared" si="3916"/>
        <v>5062772.833333333</v>
      </c>
      <c r="N4243" s="6">
        <f t="shared" si="3916"/>
        <v>5308868.6131867142</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8">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8">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8">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8">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8">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8">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8">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8">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8">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8">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19">
        <v>43405</v>
      </c>
      <c r="B4265" s="20">
        <v>-12424550.166666731</v>
      </c>
      <c r="C4265" s="20">
        <v>-12424550.166666731</v>
      </c>
      <c r="D4265" s="20">
        <v>1520555</v>
      </c>
      <c r="E4265" s="20">
        <v>-228210.83333326876</v>
      </c>
      <c r="F4265" s="20">
        <f t="shared" si="3912"/>
        <v>-11132206</v>
      </c>
      <c r="G4265" s="20">
        <f t="shared" si="3913"/>
        <v>-11132206</v>
      </c>
      <c r="H4265" s="20"/>
      <c r="I4265" s="20">
        <f t="shared" si="3918"/>
        <v>5656337.8038061773</v>
      </c>
      <c r="J4265" s="6">
        <f t="shared" si="3917"/>
        <v>5960315.2038061777</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9435677.0333333332</v>
      </c>
    </row>
    <row r="4266" spans="1:14" x14ac:dyDescent="0.2">
      <c r="A4266" s="18">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8">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7595453.6341765877</v>
      </c>
      <c r="K4270" s="6">
        <f t="shared" si="3919"/>
        <v>3225944.5</v>
      </c>
      <c r="L4270" s="6">
        <f t="shared" si="3920"/>
        <v>-3200.5341765875619</v>
      </c>
      <c r="M4270" s="6">
        <f t="shared" si="3921"/>
        <v>10422132.1</v>
      </c>
      <c r="N4270" s="6">
        <f t="shared" si="3921"/>
        <v>10818197.6</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7022742.7082554419</v>
      </c>
      <c r="K4271" s="6">
        <f t="shared" si="3919"/>
        <v>3166460.6666666665</v>
      </c>
      <c r="L4271" s="6">
        <f t="shared" si="3920"/>
        <v>5521.7250778918469</v>
      </c>
      <c r="M4271" s="6">
        <f t="shared" si="3921"/>
        <v>9798659.5999999996</v>
      </c>
      <c r="N4271" s="6">
        <f t="shared" si="3921"/>
        <v>10194725.1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7583345.9767739596</v>
      </c>
      <c r="K4272" s="6">
        <f t="shared" si="3919"/>
        <v>3100960</v>
      </c>
      <c r="L4272" s="6">
        <f t="shared" si="3920"/>
        <v>6441.7898927085098</v>
      </c>
      <c r="M4272" s="6">
        <f t="shared" si="3921"/>
        <v>10080980.199999999</v>
      </c>
      <c r="N4272" s="6">
        <f t="shared" si="3921"/>
        <v>10690747.766666668</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8156181.5267739566</v>
      </c>
      <c r="K4273" s="6">
        <f t="shared" si="3919"/>
        <v>3080311.2666666666</v>
      </c>
      <c r="L4273" s="6">
        <f t="shared" si="3920"/>
        <v>-1605.4601072892547</v>
      </c>
      <c r="M4273" s="6">
        <f t="shared" si="3921"/>
        <v>10625119.766666668</v>
      </c>
      <c r="N4273" s="6">
        <f t="shared" si="3921"/>
        <v>11234887.333333334</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7666958.0971443253</v>
      </c>
      <c r="K4274" s="6">
        <f t="shared" si="3919"/>
        <v>3095527.2333333334</v>
      </c>
      <c r="L4274" s="6">
        <f t="shared" si="3920"/>
        <v>9535.5028556749221</v>
      </c>
      <c r="M4274" s="6">
        <f t="shared" si="3921"/>
        <v>10162253.266666668</v>
      </c>
      <c r="N4274" s="6">
        <f t="shared" si="3921"/>
        <v>10772020.833333334</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7606247.4410834182</v>
      </c>
      <c r="K4275" s="6">
        <f t="shared" si="3919"/>
        <v>3074024.3</v>
      </c>
      <c r="L4275" s="6">
        <f t="shared" si="3920"/>
        <v>2557.2922499147553</v>
      </c>
      <c r="M4275" s="6">
        <f t="shared" si="3921"/>
        <v>10073061.466666667</v>
      </c>
      <c r="N4275" s="6">
        <f t="shared" si="3921"/>
        <v>10682829.033333333</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8051003.5410834188</v>
      </c>
      <c r="K4276" s="6">
        <f t="shared" si="3919"/>
        <v>3004566.9666666668</v>
      </c>
      <c r="L4276" s="6">
        <f t="shared" si="3920"/>
        <v>23226.29224991575</v>
      </c>
      <c r="M4276" s="6">
        <f t="shared" si="3921"/>
        <v>10469029.233333332</v>
      </c>
      <c r="N4276" s="6">
        <f t="shared" si="3921"/>
        <v>11078796.800000001</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9018764.0966389701</v>
      </c>
      <c r="K4277" s="6">
        <f t="shared" si="3919"/>
        <v>2924093.0666666669</v>
      </c>
      <c r="L4277" s="6">
        <f t="shared" si="3920"/>
        <v>29388.736694364001</v>
      </c>
      <c r="M4277" s="6">
        <f t="shared" si="3921"/>
        <v>11362478.333333334</v>
      </c>
      <c r="N4277" s="6">
        <f t="shared" si="3921"/>
        <v>11972245.9</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8488934.1521945223</v>
      </c>
      <c r="K4278" s="6">
        <f t="shared" si="3919"/>
        <v>2904597.9</v>
      </c>
      <c r="L4278" s="6">
        <f t="shared" si="3920"/>
        <v>46342.681138810512</v>
      </c>
      <c r="M4278" s="6">
        <f t="shared" si="3921"/>
        <v>10634412.800000001</v>
      </c>
      <c r="N4278" s="6">
        <f t="shared" si="3921"/>
        <v>11439874.733333332</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8470245.5392315593</v>
      </c>
      <c r="K4279" s="6">
        <f t="shared" si="3919"/>
        <v>2911760.1333333333</v>
      </c>
      <c r="L4279" s="6">
        <f t="shared" si="3920"/>
        <v>56140.727435107277</v>
      </c>
      <c r="M4279" s="6">
        <f t="shared" si="3921"/>
        <v>10636291.266666668</v>
      </c>
      <c r="N4279" s="6">
        <f t="shared" si="3921"/>
        <v>11438146.4</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8790252.1447871141</v>
      </c>
      <c r="K4280" s="6">
        <f t="shared" si="3919"/>
        <v>2887663.6666666665</v>
      </c>
      <c r="L4280" s="6">
        <f t="shared" si="3920"/>
        <v>48810.255212885393</v>
      </c>
      <c r="M4280" s="6">
        <f t="shared" si="3921"/>
        <v>10924870.933333334</v>
      </c>
      <c r="N4280" s="6">
        <f t="shared" si="3921"/>
        <v>11726726.066666666</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9595755.2351246253</v>
      </c>
      <c r="K4281" s="6">
        <f t="shared" si="3919"/>
        <v>2898897.4666666668</v>
      </c>
      <c r="L4281" s="6">
        <f t="shared" si="3920"/>
        <v>54077.431542041151</v>
      </c>
      <c r="M4281" s="6">
        <f t="shared" si="3921"/>
        <v>11746875</v>
      </c>
      <c r="N4281" s="6">
        <f t="shared" si="3921"/>
        <v>12548730.133333333</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9134441.4519602731</v>
      </c>
      <c r="K4282" s="6">
        <f t="shared" si="3919"/>
        <v>2858971.6333333333</v>
      </c>
      <c r="L4282" s="6">
        <f t="shared" si="3920"/>
        <v>57496.181373058505</v>
      </c>
      <c r="M4282" s="6">
        <f t="shared" si="3921"/>
        <v>11758452.433333334</v>
      </c>
      <c r="N4282" s="6">
        <f t="shared" si="3921"/>
        <v>12050909.266666668</v>
      </c>
    </row>
    <row r="4283" spans="1:14" x14ac:dyDescent="0.2">
      <c r="A4283" s="18">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8001552.8871303713</v>
      </c>
      <c r="K4283" s="6">
        <f t="shared" si="3919"/>
        <v>2809332.4666666668</v>
      </c>
      <c r="L4283" s="6">
        <f t="shared" si="3920"/>
        <v>23498.012869626284</v>
      </c>
      <c r="M4283" s="6">
        <f t="shared" si="3921"/>
        <v>10541926.533333333</v>
      </c>
      <c r="N4283" s="6">
        <f t="shared" si="3921"/>
        <v>10834383.366666667</v>
      </c>
    </row>
    <row r="4284" spans="1:14" x14ac:dyDescent="0.2">
      <c r="A4284" s="18">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8691452.8598766848</v>
      </c>
      <c r="K4284" s="6">
        <f t="shared" si="3919"/>
        <v>2718740.9</v>
      </c>
      <c r="L4284" s="6">
        <f t="shared" si="3920"/>
        <v>-6390.493210018426</v>
      </c>
      <c r="M4284" s="6">
        <f t="shared" si="3921"/>
        <v>11111346.433333334</v>
      </c>
      <c r="N4284" s="6">
        <f t="shared" si="3921"/>
        <v>11403803.266666668</v>
      </c>
    </row>
    <row r="4285" spans="1:14" x14ac:dyDescent="0.2">
      <c r="A4285" s="18">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8022865.1024692766</v>
      </c>
      <c r="K4285" s="6">
        <f t="shared" si="3919"/>
        <v>2676023.1</v>
      </c>
      <c r="L4285" s="6">
        <f t="shared" si="3920"/>
        <v>-23492.002469278126</v>
      </c>
      <c r="M4285" s="6">
        <f t="shared" si="3921"/>
        <v>10382939.366666667</v>
      </c>
      <c r="N4285" s="6">
        <f t="shared" si="3921"/>
        <v>10675396.199999999</v>
      </c>
    </row>
    <row r="4286" spans="1:14" x14ac:dyDescent="0.2">
      <c r="A4286" s="18">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8051929.3487805938</v>
      </c>
      <c r="K4286" s="6">
        <f t="shared" si="3919"/>
        <v>2662897.3333333335</v>
      </c>
      <c r="L4286" s="6">
        <f t="shared" si="3920"/>
        <v>-54637.715447262672</v>
      </c>
      <c r="M4286" s="6">
        <f t="shared" si="3921"/>
        <v>10354398.800000001</v>
      </c>
      <c r="N4286" s="6">
        <f t="shared" si="3921"/>
        <v>10660188.966666667</v>
      </c>
    </row>
    <row r="4287" spans="1:14" x14ac:dyDescent="0.2">
      <c r="A4287" s="18">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8817920.1227839217</v>
      </c>
      <c r="K4287" s="6">
        <f t="shared" si="3919"/>
        <v>2657856.7333333334</v>
      </c>
      <c r="L4287" s="6">
        <f t="shared" si="3920"/>
        <v>-86220.956117257228</v>
      </c>
      <c r="M4287" s="6">
        <f t="shared" si="3921"/>
        <v>11083765.733333332</v>
      </c>
      <c r="N4287" s="6">
        <f t="shared" si="3921"/>
        <v>11389555.9</v>
      </c>
    </row>
    <row r="4288" spans="1:14" x14ac:dyDescent="0.2">
      <c r="A4288" s="18">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8549928.6249871776</v>
      </c>
      <c r="K4288" s="6">
        <f t="shared" si="3919"/>
        <v>2695423.3</v>
      </c>
      <c r="L4288" s="6">
        <f t="shared" si="3920"/>
        <v>-79351.991653845456</v>
      </c>
      <c r="M4288" s="6">
        <f t="shared" si="3921"/>
        <v>10860209.766666668</v>
      </c>
      <c r="N4288" s="6">
        <f t="shared" si="3921"/>
        <v>11165999.933333334</v>
      </c>
    </row>
    <row r="4289" spans="1:14" x14ac:dyDescent="0.2">
      <c r="A4289" s="18">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8588226.7268667091</v>
      </c>
      <c r="K4289" s="6">
        <f t="shared" si="3919"/>
        <v>2737423.8333333335</v>
      </c>
      <c r="L4289" s="6">
        <f t="shared" si="3920"/>
        <v>-83000.893533377603</v>
      </c>
      <c r="M4289" s="6">
        <f t="shared" si="3921"/>
        <v>10936859.5</v>
      </c>
      <c r="N4289" s="6">
        <f t="shared" si="3921"/>
        <v>11242649.666666666</v>
      </c>
    </row>
    <row r="4290" spans="1:14" x14ac:dyDescent="0.2">
      <c r="A4290" s="18">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9378915.5863345545</v>
      </c>
      <c r="K4290" s="6">
        <f t="shared" si="3919"/>
        <v>2780708.4</v>
      </c>
      <c r="L4290" s="6">
        <f t="shared" si="3920"/>
        <v>-57737.98633455659</v>
      </c>
      <c r="M4290" s="6">
        <f t="shared" si="3921"/>
        <v>11796095.833333334</v>
      </c>
      <c r="N4290" s="6">
        <f t="shared" si="3921"/>
        <v>12101886</v>
      </c>
    </row>
    <row r="4291" spans="1:14" x14ac:dyDescent="0.2">
      <c r="A4291" s="18">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9499421.1582363769</v>
      </c>
      <c r="K4291" s="6">
        <f t="shared" si="3919"/>
        <v>2790012.8333333335</v>
      </c>
      <c r="L4291" s="6">
        <f t="shared" si="3920"/>
        <v>-72737.291569712514</v>
      </c>
      <c r="M4291" s="6">
        <f t="shared" si="3921"/>
        <v>11910906.533333333</v>
      </c>
      <c r="N4291" s="6">
        <f t="shared" si="3921"/>
        <v>12216696.699999999</v>
      </c>
    </row>
    <row r="4292" spans="1:14" x14ac:dyDescent="0.2">
      <c r="A4292" s="18">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9518216.2434215546</v>
      </c>
      <c r="K4292" s="6">
        <f t="shared" si="3919"/>
        <v>2724285</v>
      </c>
      <c r="L4292" s="6">
        <f t="shared" si="3920"/>
        <v>-54606.81008822297</v>
      </c>
      <c r="M4292" s="6">
        <f t="shared" si="3921"/>
        <v>11882104.266666668</v>
      </c>
      <c r="N4292" s="6">
        <f t="shared" si="3921"/>
        <v>12187894.433333334</v>
      </c>
    </row>
    <row r="4293" spans="1:14" x14ac:dyDescent="0.2">
      <c r="A4293" s="18">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8510126.7100882195</v>
      </c>
      <c r="K4293" s="6">
        <f t="shared" si="3919"/>
        <v>2685851.0666666669</v>
      </c>
      <c r="L4293" s="6">
        <f t="shared" si="3920"/>
        <v>-56509.14342155432</v>
      </c>
      <c r="M4293" s="6">
        <f t="shared" si="3921"/>
        <v>10833678.466666667</v>
      </c>
      <c r="N4293" s="6">
        <f t="shared" si="3921"/>
        <v>11139468.633333333</v>
      </c>
    </row>
    <row r="4294" spans="1:14" x14ac:dyDescent="0.2">
      <c r="A4294" s="28">
        <v>43434</v>
      </c>
      <c r="B4294" s="26">
        <v>4088239.6944442838</v>
      </c>
      <c r="C4294" s="26">
        <v>4088239.6944442838</v>
      </c>
      <c r="D4294" s="26">
        <v>1352491</v>
      </c>
      <c r="E4294" s="26">
        <v>-125177.69444428384</v>
      </c>
      <c r="F4294" s="26">
        <f t="shared" si="3922"/>
        <v>5315553</v>
      </c>
      <c r="G4294" s="26">
        <f t="shared" si="3923"/>
        <v>5315553</v>
      </c>
      <c r="H4294" s="26"/>
      <c r="I4294" s="26">
        <f t="shared" si="3918"/>
        <v>6977984.973977101</v>
      </c>
      <c r="J4294" s="6">
        <f t="shared" si="3917"/>
        <v>7283775.1406437671</v>
      </c>
      <c r="K4294" s="26">
        <f t="shared" si="3919"/>
        <v>2666581.9333333331</v>
      </c>
      <c r="L4294" s="26">
        <f t="shared" si="3920"/>
        <v>-71315.473977101588</v>
      </c>
      <c r="M4294" s="26">
        <f t="shared" si="3921"/>
        <v>9573251.4333333336</v>
      </c>
      <c r="N4294" s="26">
        <f t="shared" si="3921"/>
        <v>9879041.5999999996</v>
      </c>
    </row>
    <row r="4295" spans="1:14" x14ac:dyDescent="0.2">
      <c r="A4295" s="29">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8819029.5741320774</v>
      </c>
      <c r="K4295" s="6">
        <f t="shared" ref="K4295" si="3924">AVERAGE(D4266:D4295)</f>
        <v>2663678.1333333333</v>
      </c>
      <c r="L4295" s="6">
        <f t="shared" ref="L4295" si="3925">AVERAGE(E4266:E4295)</f>
        <v>-73591.474132078147</v>
      </c>
      <c r="M4295" s="6">
        <f t="shared" ref="M4295:N4310" si="3926">AVERAGE(F4266:F4295)</f>
        <v>11103326.066666666</v>
      </c>
      <c r="N4295" s="6">
        <f t="shared" si="3926"/>
        <v>11409116.233333332</v>
      </c>
    </row>
    <row r="4296" spans="1:14" x14ac:dyDescent="0.2">
      <c r="A4296" s="29">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7418410.6715542441</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10042753.433333334</v>
      </c>
    </row>
    <row r="4297" spans="1:14" x14ac:dyDescent="0.2">
      <c r="A4297" s="29">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6825658.7178505445</v>
      </c>
      <c r="K4297" s="6">
        <f t="shared" si="3927"/>
        <v>2719856.6666666665</v>
      </c>
      <c r="L4297" s="6">
        <f t="shared" si="3928"/>
        <v>-70011.551183877644</v>
      </c>
      <c r="M4297" s="6">
        <f t="shared" si="3929"/>
        <v>9169713.666666666</v>
      </c>
      <c r="N4297" s="6">
        <f t="shared" si="3926"/>
        <v>9475503.833333334</v>
      </c>
    </row>
    <row r="4298" spans="1:14" x14ac:dyDescent="0.2">
      <c r="A4298" s="29">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7264279.4663094589</v>
      </c>
      <c r="K4298" s="6">
        <f t="shared" si="3927"/>
        <v>2805856.6</v>
      </c>
      <c r="L4298" s="6">
        <f t="shared" si="3928"/>
        <v>-74716.099642792586</v>
      </c>
      <c r="M4298" s="6">
        <f t="shared" si="3929"/>
        <v>9689629.8000000007</v>
      </c>
      <c r="N4298" s="6">
        <f t="shared" si="3926"/>
        <v>9995419.9666666668</v>
      </c>
    </row>
    <row r="4299" spans="1:14" x14ac:dyDescent="0.2">
      <c r="A4299" s="29">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7399366.3182241013</v>
      </c>
      <c r="K4299" s="6">
        <f t="shared" si="3927"/>
        <v>2727019.0333333332</v>
      </c>
      <c r="L4299" s="6">
        <f t="shared" si="3928"/>
        <v>-56581.784890767682</v>
      </c>
      <c r="M4299" s="6">
        <f t="shared" si="3929"/>
        <v>9764013.4000000004</v>
      </c>
      <c r="N4299" s="6">
        <f t="shared" si="3926"/>
        <v>10069803.566666666</v>
      </c>
    </row>
    <row r="4300" spans="1:14" x14ac:dyDescent="0.2">
      <c r="A4300" s="29">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7344055.7903206209</v>
      </c>
      <c r="K4300" s="6">
        <f t="shared" si="3927"/>
        <v>2693549.9666666668</v>
      </c>
      <c r="L4300" s="6">
        <f t="shared" si="3928"/>
        <v>-46784.923653955011</v>
      </c>
      <c r="M4300" s="6">
        <f t="shared" si="3929"/>
        <v>9777118.7666666675</v>
      </c>
      <c r="N4300" s="6">
        <f t="shared" si="3926"/>
        <v>9990820.833333334</v>
      </c>
    </row>
    <row r="4301" spans="1:14" x14ac:dyDescent="0.2">
      <c r="A4301" s="29">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7732211.8292082641</v>
      </c>
      <c r="K4301" s="6">
        <f t="shared" si="3927"/>
        <v>2716063.3</v>
      </c>
      <c r="L4301" s="6">
        <f t="shared" si="3928"/>
        <v>-48592.895874931164</v>
      </c>
      <c r="M4301" s="6">
        <f t="shared" si="3929"/>
        <v>10034237.933333334</v>
      </c>
      <c r="N4301" s="6">
        <f t="shared" si="3926"/>
        <v>10399682.233333332</v>
      </c>
    </row>
    <row r="4302" spans="1:14" x14ac:dyDescent="0.2">
      <c r="A4302" s="29">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29">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29">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29">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29">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29">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29">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29">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29">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29">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29">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29">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29">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29">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29">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29">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29">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29">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29">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29">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29">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29">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29">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19">
        <v>43466</v>
      </c>
      <c r="B4326" s="20">
        <v>-8794726.4444445372</v>
      </c>
      <c r="C4326" s="20">
        <v>-8443162.3580259867</v>
      </c>
      <c r="D4326" s="20">
        <v>2053639</v>
      </c>
      <c r="E4326" s="20">
        <v>-325970.55555546284</v>
      </c>
      <c r="F4326" s="20">
        <f t="shared" si="3922"/>
        <v>-7067058</v>
      </c>
      <c r="G4326" s="20">
        <f t="shared" si="3923"/>
        <v>-6715493.9135814495</v>
      </c>
      <c r="H4326" s="20"/>
      <c r="I4326" s="20">
        <f t="shared" si="3931"/>
        <v>3289239.0211449368</v>
      </c>
      <c r="J4326" s="6">
        <f t="shared" si="3930"/>
        <v>4525440.0303588873</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8692798.9425472841</v>
      </c>
    </row>
    <row r="4327" spans="1:14" x14ac:dyDescent="0.2">
      <c r="A4327" s="29">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29">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29">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29">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29">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29">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29">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29">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29">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29">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29">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29">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29">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29">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9780865.0589319747</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15037491.445919117</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6111691.3518478964</v>
      </c>
      <c r="D4447" s="6">
        <v>4768368</v>
      </c>
      <c r="E4447" s="6">
        <v>-45923</v>
      </c>
      <c r="F4447" s="6">
        <f t="shared" si="3945"/>
        <v>12078527</v>
      </c>
      <c r="G4447" s="6">
        <f t="shared" si="3946"/>
        <v>10834136.351847896</v>
      </c>
      <c r="H4447" s="6"/>
      <c r="I4447" s="6">
        <f t="shared" ref="I4447:I4510" si="3957">AVERAGE(B4418:B4447)</f>
        <v>5399583.7333333334</v>
      </c>
      <c r="J4447" s="6">
        <f t="shared" si="3953"/>
        <v>6826625.1436745953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8802699.3770079277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7133616.3174556009</v>
      </c>
      <c r="K4448" s="6">
        <f t="shared" si="3958"/>
        <v>2072279.1333333333</v>
      </c>
      <c r="L4448" s="6">
        <f t="shared" si="3959"/>
        <v>-47123.6</v>
      </c>
      <c r="M4448" s="6">
        <f t="shared" si="3960"/>
        <v>7712543.7000000002</v>
      </c>
      <c r="N4448" s="6">
        <f t="shared" si="3956"/>
        <v>9158771.8507889342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6860804.4917608676</v>
      </c>
      <c r="K4449" s="6">
        <f t="shared" si="3958"/>
        <v>2080335.7666666666</v>
      </c>
      <c r="L4449" s="6">
        <f t="shared" si="3959"/>
        <v>-52072.333333333336</v>
      </c>
      <c r="M4449" s="6">
        <f t="shared" si="3960"/>
        <v>7579652.9333333336</v>
      </c>
      <c r="N4449" s="6">
        <f t="shared" si="3956"/>
        <v>8889067.9250942003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6599271.2908130251</v>
      </c>
      <c r="K4450" s="6">
        <f t="shared" si="3958"/>
        <v>2076079.6333333333</v>
      </c>
      <c r="L4450" s="6">
        <f t="shared" si="3959"/>
        <v>-54893.5</v>
      </c>
      <c r="M4450" s="6">
        <f t="shared" si="3960"/>
        <v>7515404.4000000004</v>
      </c>
      <c r="N4450" s="6">
        <f t="shared" si="3956"/>
        <v>8620457.4241463579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5908133.2158551468</v>
      </c>
      <c r="K4451" s="6">
        <f t="shared" si="3958"/>
        <v>2119438.3666666667</v>
      </c>
      <c r="L4451" s="6">
        <f t="shared" si="3959"/>
        <v>-73113.333333333328</v>
      </c>
      <c r="M4451" s="6">
        <f t="shared" si="3960"/>
        <v>7077079.5</v>
      </c>
      <c r="N4451" s="6">
        <f t="shared" si="3956"/>
        <v>7954458.2491884809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5428248.1853290349</v>
      </c>
      <c r="K4452" s="6">
        <f t="shared" si="3958"/>
        <v>2135638.5</v>
      </c>
      <c r="L4452" s="6">
        <f t="shared" si="3959"/>
        <v>-70377</v>
      </c>
      <c r="M4452" s="6">
        <f t="shared" si="3960"/>
        <v>6895489.7333333334</v>
      </c>
      <c r="N4452" s="6">
        <f t="shared" si="3956"/>
        <v>7493509.685329034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5621853.3005624441</v>
      </c>
      <c r="K4453" s="6">
        <f t="shared" si="3958"/>
        <v>2160300.2999999998</v>
      </c>
      <c r="L4453" s="6">
        <f t="shared" si="3959"/>
        <v>-66576.53333333334</v>
      </c>
      <c r="M4453" s="6">
        <f t="shared" si="3960"/>
        <v>7412755.4000000004</v>
      </c>
      <c r="N4453" s="6">
        <f t="shared" si="3956"/>
        <v>7715577.0672291089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6429414.0951365074</v>
      </c>
      <c r="K4454" s="6">
        <f t="shared" si="3958"/>
        <v>2184739.6333333333</v>
      </c>
      <c r="L4454" s="6">
        <f t="shared" si="3959"/>
        <v>-76637.366666666669</v>
      </c>
      <c r="M4454" s="6">
        <f t="shared" si="3960"/>
        <v>8313648.666666667</v>
      </c>
      <c r="N4454" s="6">
        <f t="shared" si="3956"/>
        <v>8537516.3618031722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6455901.3291669125</v>
      </c>
      <c r="K4455" s="6">
        <f t="shared" si="3958"/>
        <v>2181786.9666666668</v>
      </c>
      <c r="L4455" s="6">
        <f t="shared" si="3959"/>
        <v>-95843.333333333328</v>
      </c>
      <c r="M4455" s="6">
        <f t="shared" si="3960"/>
        <v>8326106.7333333334</v>
      </c>
      <c r="N4455" s="6">
        <f t="shared" si="3956"/>
        <v>8541844.9625002444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5600600.4625002444</v>
      </c>
      <c r="K4456" s="6">
        <f t="shared" si="3958"/>
        <v>2190302.1666666665</v>
      </c>
      <c r="L4456" s="6">
        <f t="shared" si="3959"/>
        <v>-82519.03333333334</v>
      </c>
      <c r="M4456" s="6">
        <f t="shared" si="3960"/>
        <v>7491829.5999999996</v>
      </c>
      <c r="N4456" s="6">
        <f t="shared" si="3956"/>
        <v>7708383.5958335791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5885030.6215002444</v>
      </c>
      <c r="K4457" s="6">
        <f t="shared" si="3958"/>
        <v>2226650.7666666666</v>
      </c>
      <c r="L4457" s="6">
        <f t="shared" si="3959"/>
        <v>-77615.266666666663</v>
      </c>
      <c r="M4457" s="6">
        <f t="shared" si="3960"/>
        <v>8078239</v>
      </c>
      <c r="N4457" s="6">
        <f t="shared" si="3956"/>
        <v>8034066.1215002453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6048477.7807885613</v>
      </c>
      <c r="K4458" s="6">
        <f t="shared" si="3958"/>
        <v>2218236.4333333331</v>
      </c>
      <c r="L4458" s="6">
        <f t="shared" si="3959"/>
        <v>-53231.3</v>
      </c>
      <c r="M4458" s="6">
        <f t="shared" si="3960"/>
        <v>8293747.7333333334</v>
      </c>
      <c r="N4458" s="6">
        <f t="shared" si="3956"/>
        <v>8213482.914121897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6030693.2879103804</v>
      </c>
      <c r="K4459" s="6">
        <f t="shared" si="3958"/>
        <v>2215179.9333333331</v>
      </c>
      <c r="L4459" s="6">
        <f t="shared" si="3959"/>
        <v>-42239.133333333331</v>
      </c>
      <c r="M4459" s="6">
        <f t="shared" si="3960"/>
        <v>8331870.666666667</v>
      </c>
      <c r="N4459" s="6">
        <f t="shared" si="3956"/>
        <v>8203634.0879103811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6345936.3389406446</v>
      </c>
      <c r="K4460" s="6">
        <f t="shared" si="3958"/>
        <v>2202311.2333333334</v>
      </c>
      <c r="L4460" s="6">
        <f t="shared" si="3959"/>
        <v>-16210.566666666668</v>
      </c>
      <c r="M4460" s="6">
        <f t="shared" si="3960"/>
        <v>8587898.5333333332</v>
      </c>
      <c r="N4460" s="6">
        <f t="shared" si="3956"/>
        <v>8532037.0056073125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6626711.3716942156</v>
      </c>
      <c r="K4461" s="6">
        <f t="shared" si="3958"/>
        <v>2160412.3333333335</v>
      </c>
      <c r="L4461" s="6">
        <f t="shared" si="3959"/>
        <v>-14626.366666666667</v>
      </c>
      <c r="M4461" s="6">
        <f t="shared" si="3960"/>
        <v>8783344.9000000004</v>
      </c>
      <c r="N4461" s="6">
        <f t="shared" si="3956"/>
        <v>8772497.3383608833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6717372.4383608829</v>
      </c>
      <c r="K4462" s="6">
        <f t="shared" si="3958"/>
        <v>2088667.1333333333</v>
      </c>
      <c r="L4462" s="6">
        <f t="shared" si="3959"/>
        <v>-17209.400000000001</v>
      </c>
      <c r="M4462" s="6">
        <f t="shared" si="3960"/>
        <v>8799677.7333333325</v>
      </c>
      <c r="N4462" s="6">
        <f t="shared" si="3960"/>
        <v>8788830.1716942154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6722397.7677556574</v>
      </c>
      <c r="K4463" s="6">
        <f t="shared" si="3958"/>
        <v>2042022.1</v>
      </c>
      <c r="L4463" s="6">
        <f t="shared" si="3959"/>
        <v>-17843.333333333332</v>
      </c>
      <c r="M4463" s="6">
        <f t="shared" si="3960"/>
        <v>8748566.7666666675</v>
      </c>
      <c r="N4463" s="6">
        <f t="shared" si="3960"/>
        <v>8746576.534422325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6242637.1010889914</v>
      </c>
      <c r="K4464" s="6">
        <f t="shared" si="3958"/>
        <v>2041507.6</v>
      </c>
      <c r="L4464" s="6">
        <f t="shared" si="3959"/>
        <v>-15613.966666666667</v>
      </c>
      <c r="M4464" s="6">
        <f t="shared" si="3960"/>
        <v>8270520.9666666668</v>
      </c>
      <c r="N4464" s="6">
        <f t="shared" si="3960"/>
        <v>8268530.7344223242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6113719.034422325</v>
      </c>
      <c r="K4465" s="6">
        <f t="shared" si="3958"/>
        <v>2040527.4</v>
      </c>
      <c r="L4465" s="6">
        <f t="shared" si="3959"/>
        <v>-19955.533333333333</v>
      </c>
      <c r="M4465" s="6">
        <f t="shared" si="3960"/>
        <v>8136281.1333333338</v>
      </c>
      <c r="N4465" s="6">
        <f t="shared" si="3960"/>
        <v>8134290.9010889912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6387269.9344223253</v>
      </c>
      <c r="K4466" s="6">
        <f t="shared" si="3958"/>
        <v>2031396.2666666666</v>
      </c>
      <c r="L4466" s="6">
        <f t="shared" si="3959"/>
        <v>-35385.5</v>
      </c>
      <c r="M4466" s="6">
        <f t="shared" si="3960"/>
        <v>8385270.9333333336</v>
      </c>
      <c r="N4466" s="6">
        <f t="shared" si="3960"/>
        <v>8383280.701088991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6516713.534422325</v>
      </c>
      <c r="K4467" s="6">
        <f t="shared" si="3958"/>
        <v>1997736</v>
      </c>
      <c r="L4467" s="6">
        <f t="shared" si="3959"/>
        <v>-27864.166666666668</v>
      </c>
      <c r="M4467" s="6">
        <f t="shared" si="3960"/>
        <v>8488575.5999999996</v>
      </c>
      <c r="N4467" s="6">
        <f t="shared" si="3960"/>
        <v>8486585.3677556571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6673166.3010889916</v>
      </c>
      <c r="K4468" s="6">
        <f t="shared" si="3958"/>
        <v>2037854.1666666667</v>
      </c>
      <c r="L4468" s="6">
        <f t="shared" si="3959"/>
        <v>-20797.633333333335</v>
      </c>
      <c r="M4468" s="6">
        <f t="shared" si="3960"/>
        <v>8692213.0666666664</v>
      </c>
      <c r="N4468" s="6">
        <f t="shared" si="3960"/>
        <v>8690222.8344223239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7588429.6344223237</v>
      </c>
      <c r="K4469" s="6">
        <f t="shared" si="3958"/>
        <v>2047706.7333333334</v>
      </c>
      <c r="L4469" s="6">
        <f t="shared" si="3959"/>
        <v>-29455.466666666667</v>
      </c>
      <c r="M4469" s="6">
        <f t="shared" si="3960"/>
        <v>9608671.1333333328</v>
      </c>
      <c r="N4469" s="6">
        <f t="shared" si="3960"/>
        <v>9606680.9010889903</v>
      </c>
    </row>
    <row r="4470" spans="1:14" x14ac:dyDescent="0.2">
      <c r="A4470" s="29">
        <v>43610</v>
      </c>
      <c r="B4470" s="6">
        <v>-10387507</v>
      </c>
      <c r="C4470" s="6">
        <v>-10170569.495595349</v>
      </c>
      <c r="D4470" s="6">
        <v>2422982</v>
      </c>
      <c r="E4470" s="6">
        <v>180478</v>
      </c>
      <c r="F4470" s="6">
        <f t="shared" si="3961"/>
        <v>-7784047</v>
      </c>
      <c r="G4470" s="6">
        <f t="shared" si="3962"/>
        <v>-7567109.495595349</v>
      </c>
      <c r="H4470" s="6"/>
      <c r="I4470" s="6">
        <f t="shared" si="3957"/>
        <v>7056921.1333333338</v>
      </c>
      <c r="J4470" s="6">
        <f t="shared" si="3953"/>
        <v>7062162.1512358142</v>
      </c>
      <c r="K4470" s="6">
        <f t="shared" si="3958"/>
        <v>2064206.4666666666</v>
      </c>
      <c r="L4470" s="6">
        <f t="shared" si="3959"/>
        <v>-31966.6</v>
      </c>
      <c r="M4470" s="6">
        <f t="shared" si="3960"/>
        <v>9089161</v>
      </c>
      <c r="N4470" s="6">
        <f t="shared" si="3960"/>
        <v>9094402.0179024804</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6107492.6587306913</v>
      </c>
      <c r="K4471" s="6">
        <f t="shared" si="3958"/>
        <v>2079796.4333333333</v>
      </c>
      <c r="L4471" s="6">
        <f t="shared" si="3959"/>
        <v>-47474.433333333334</v>
      </c>
      <c r="M4471" s="6">
        <f t="shared" si="3960"/>
        <v>8109832.5333333332</v>
      </c>
      <c r="N4471" s="6">
        <f t="shared" si="3960"/>
        <v>8139814.6587306913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5248187.6253973581</v>
      </c>
      <c r="K4472" s="6">
        <f t="shared" si="3958"/>
        <v>2078269.5333333334</v>
      </c>
      <c r="L4472" s="6">
        <f t="shared" si="3959"/>
        <v>-40292.433333333334</v>
      </c>
      <c r="M4472" s="6">
        <f t="shared" si="3960"/>
        <v>7258415.9333333336</v>
      </c>
      <c r="N4472" s="6">
        <f t="shared" si="3960"/>
        <v>7286164.7253973586</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5497190.6627012789</v>
      </c>
      <c r="K4473" s="6">
        <f t="shared" si="3958"/>
        <v>2062733.3333333333</v>
      </c>
      <c r="L4473" s="6">
        <f t="shared" si="3959"/>
        <v>-40668.300000000003</v>
      </c>
      <c r="M4473" s="6">
        <f t="shared" si="3960"/>
        <v>7517514.0999999996</v>
      </c>
      <c r="N4473" s="6">
        <f t="shared" si="3960"/>
        <v>7519255.6960346121</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6796625.7142303763</v>
      </c>
      <c r="K4474" s="6">
        <f t="shared" si="3958"/>
        <v>2044855.8333333333</v>
      </c>
      <c r="L4474" s="6">
        <f t="shared" si="3959"/>
        <v>-29077.333333333332</v>
      </c>
      <c r="M4474" s="6">
        <f t="shared" si="3960"/>
        <v>8797259.9000000004</v>
      </c>
      <c r="N4474" s="6">
        <f t="shared" si="3960"/>
        <v>8812404.2142303772</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6858016.1045033149</v>
      </c>
      <c r="K4475" s="6">
        <f t="shared" si="3958"/>
        <v>2015606.7666666666</v>
      </c>
      <c r="L4475" s="6">
        <f t="shared" si="3959"/>
        <v>-29245.8</v>
      </c>
      <c r="M4475" s="6">
        <f t="shared" si="3960"/>
        <v>8838607.8666666672</v>
      </c>
      <c r="N4475" s="6">
        <f t="shared" si="3960"/>
        <v>8844377.0711699799</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7023357.5128826657</v>
      </c>
      <c r="K4476" s="26">
        <f t="shared" si="3958"/>
        <v>1901181.9333333333</v>
      </c>
      <c r="L4476" s="26">
        <f t="shared" si="3959"/>
        <v>-31423.8</v>
      </c>
      <c r="M4476" s="26">
        <f t="shared" si="3960"/>
        <v>8897486.3666666672</v>
      </c>
      <c r="N4476" s="26">
        <f t="shared" si="3960"/>
        <v>8893115.6462159995</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6904844.3678210694</v>
      </c>
      <c r="K4477" s="6">
        <f t="shared" ref="K4477:K4506" si="3963">AVERAGE(D4448:D4477)</f>
        <v>1815593</v>
      </c>
      <c r="L4477" s="6">
        <f t="shared" ref="L4477:L4506" si="3964">AVERAGE(E4448:E4477)</f>
        <v>-30895.4</v>
      </c>
      <c r="M4477" s="6">
        <f t="shared" ref="M4477:N4506" si="3965">AVERAGE(F4448:F4477)</f>
        <v>8652433</v>
      </c>
      <c r="N4477" s="6">
        <f t="shared" si="3965"/>
        <v>8689541.9678210691</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6916953.315190549</v>
      </c>
      <c r="K4478" s="6">
        <f t="shared" si="3963"/>
        <v>1779079.2</v>
      </c>
      <c r="L4478" s="6">
        <f t="shared" si="3964"/>
        <v>-15826.866666666667</v>
      </c>
      <c r="M4478" s="6">
        <f t="shared" si="3965"/>
        <v>8723430.6333333328</v>
      </c>
      <c r="N4478" s="6">
        <f t="shared" si="3965"/>
        <v>8680205.648523882</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5853822.7005519485</v>
      </c>
      <c r="K4479" s="6">
        <f t="shared" si="3963"/>
        <v>1790999.5666666667</v>
      </c>
      <c r="L4479" s="6">
        <f t="shared" si="3964"/>
        <v>-3486.8666666666668</v>
      </c>
      <c r="M4479" s="6">
        <f t="shared" si="3965"/>
        <v>7692720.0666666664</v>
      </c>
      <c r="N4479" s="6">
        <f t="shared" si="3965"/>
        <v>7641335.4005519487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5421491.467218616</v>
      </c>
      <c r="K4480" s="6">
        <f t="shared" si="3963"/>
        <v>1879998.0666666667</v>
      </c>
      <c r="L4480" s="6">
        <f t="shared" si="3964"/>
        <v>8920</v>
      </c>
      <c r="M4480" s="6">
        <f t="shared" si="3965"/>
        <v>7361794.2000000002</v>
      </c>
      <c r="N4480" s="6">
        <f t="shared" si="3965"/>
        <v>7310409.5338852825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5772941.8338852823</v>
      </c>
      <c r="K4481" s="6">
        <f t="shared" si="3963"/>
        <v>1867032.8666666667</v>
      </c>
      <c r="L4481" s="6">
        <f t="shared" si="3964"/>
        <v>21298.466666666667</v>
      </c>
      <c r="M4481" s="6">
        <f t="shared" si="3965"/>
        <v>7712657.833333333</v>
      </c>
      <c r="N4481" s="6">
        <f t="shared" si="3965"/>
        <v>7661273.1672186153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5521724.7907447303</v>
      </c>
      <c r="K4482" s="6">
        <f t="shared" si="3963"/>
        <v>1945846.1333333333</v>
      </c>
      <c r="L4482" s="6">
        <f t="shared" si="3964"/>
        <v>14919.466666666667</v>
      </c>
      <c r="M4482" s="6">
        <f t="shared" si="3965"/>
        <v>7508609.0999999996</v>
      </c>
      <c r="N4482" s="6">
        <f t="shared" si="3965"/>
        <v>7482490.3907447299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5827950.0649971152</v>
      </c>
      <c r="K4483" s="6">
        <f t="shared" si="3963"/>
        <v>1956368.7666666666</v>
      </c>
      <c r="L4483" s="6">
        <f t="shared" si="3964"/>
        <v>25553.7</v>
      </c>
      <c r="M4483" s="6">
        <f t="shared" si="3965"/>
        <v>7824779.3666666662</v>
      </c>
      <c r="N4483" s="6">
        <f t="shared" si="3965"/>
        <v>7809872.531663781</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5284983.1401484851</v>
      </c>
      <c r="K4484" s="6">
        <f t="shared" si="3963"/>
        <v>1949098.9</v>
      </c>
      <c r="L4484" s="6">
        <f t="shared" si="3964"/>
        <v>11689.3</v>
      </c>
      <c r="M4484" s="6">
        <f t="shared" si="3965"/>
        <v>7271428.4666666668</v>
      </c>
      <c r="N4484" s="6">
        <f t="shared" si="3965"/>
        <v>7245771.3401484843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5060146.7501468221</v>
      </c>
      <c r="K4485" s="6">
        <f t="shared" si="3963"/>
        <v>1934743.3</v>
      </c>
      <c r="L4485" s="6">
        <f t="shared" si="3964"/>
        <v>20254.5</v>
      </c>
      <c r="M4485" s="6">
        <f t="shared" si="3965"/>
        <v>7007913.2666666666</v>
      </c>
      <c r="N4485" s="6">
        <f t="shared" si="3965"/>
        <v>7015144.5501468219</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5555784.9834801555</v>
      </c>
      <c r="K4486" s="6">
        <f t="shared" si="3963"/>
        <v>1935263.7666666666</v>
      </c>
      <c r="L4486" s="6">
        <f t="shared" si="3964"/>
        <v>16383.6</v>
      </c>
      <c r="M4486" s="6">
        <f t="shared" si="3965"/>
        <v>7500201.0666666664</v>
      </c>
      <c r="N4486" s="6">
        <f t="shared" si="3965"/>
        <v>7507432.3501468217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5554198.6501468224</v>
      </c>
      <c r="K4487" s="6">
        <f t="shared" si="3963"/>
        <v>1919013.2333333334</v>
      </c>
      <c r="L4487" s="6">
        <f t="shared" si="3964"/>
        <v>22741.5</v>
      </c>
      <c r="M4487" s="6">
        <f t="shared" si="3965"/>
        <v>7488722.0999999996</v>
      </c>
      <c r="N4487" s="6">
        <f t="shared" si="3965"/>
        <v>7495953.3834801558</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4957834.3168134885</v>
      </c>
      <c r="K4488" s="6">
        <f t="shared" si="3963"/>
        <v>1965793.6666666667</v>
      </c>
      <c r="L4488" s="6">
        <f t="shared" si="3964"/>
        <v>17625.966666666667</v>
      </c>
      <c r="M4488" s="6">
        <f t="shared" si="3965"/>
        <v>6934022.666666667</v>
      </c>
      <c r="N4488" s="6">
        <f t="shared" si="3965"/>
        <v>6941253.9501468223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4549944.416813489</v>
      </c>
      <c r="K4489" s="6">
        <f t="shared" si="3963"/>
        <v>2053625.7</v>
      </c>
      <c r="L4489" s="6">
        <f t="shared" si="3964"/>
        <v>40542.566666666666</v>
      </c>
      <c r="M4489" s="6">
        <f t="shared" si="3965"/>
        <v>6636881.4000000004</v>
      </c>
      <c r="N4489" s="6">
        <f t="shared" si="3965"/>
        <v>6644112.6834801557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3762585.6168134883</v>
      </c>
      <c r="K4490" s="6">
        <f t="shared" si="3963"/>
        <v>2120086.7666666666</v>
      </c>
      <c r="L4490" s="6">
        <f t="shared" si="3964"/>
        <v>36559.666666666664</v>
      </c>
      <c r="M4490" s="6">
        <f t="shared" si="3965"/>
        <v>5912000.7666666666</v>
      </c>
      <c r="N4490" s="6">
        <f t="shared" si="3965"/>
        <v>5919232.0501468219</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3147377.3834801549</v>
      </c>
      <c r="K4491" s="6">
        <f t="shared" si="3963"/>
        <v>2161650.7999999998</v>
      </c>
      <c r="L4491" s="6">
        <f t="shared" si="3964"/>
        <v>31386.266666666666</v>
      </c>
      <c r="M4491" s="6">
        <f t="shared" si="3965"/>
        <v>5333183.2</v>
      </c>
      <c r="N4491" s="6">
        <f t="shared" si="3965"/>
        <v>5340414.4501468223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3267901.0168134882</v>
      </c>
      <c r="K4492" s="6">
        <f t="shared" si="3963"/>
        <v>2205100.4</v>
      </c>
      <c r="L4492" s="6">
        <f t="shared" si="3964"/>
        <v>30677.866666666665</v>
      </c>
      <c r="M4492" s="6">
        <f t="shared" si="3965"/>
        <v>5496448.0333333332</v>
      </c>
      <c r="N4492" s="6">
        <f t="shared" si="3965"/>
        <v>5503679.2834801553</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3878075.6501468215</v>
      </c>
      <c r="K4493" s="6">
        <f t="shared" si="3963"/>
        <v>2285683.9666666668</v>
      </c>
      <c r="L4493" s="6">
        <f t="shared" si="3964"/>
        <v>23993.4</v>
      </c>
      <c r="M4493" s="6">
        <f t="shared" si="3965"/>
        <v>6180521.7666666666</v>
      </c>
      <c r="N4493" s="6">
        <f t="shared" si="3965"/>
        <v>6187753.0168134887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4897859.4501468223</v>
      </c>
      <c r="K4494" s="6">
        <f t="shared" si="3963"/>
        <v>2400039.1</v>
      </c>
      <c r="L4494" s="6">
        <f t="shared" si="3964"/>
        <v>15346.033333333333</v>
      </c>
      <c r="M4494" s="6">
        <f t="shared" si="3965"/>
        <v>7306013.333333333</v>
      </c>
      <c r="N4494" s="6">
        <f t="shared" si="3965"/>
        <v>7313244.5834801551</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5054050.4501468223</v>
      </c>
      <c r="K4495" s="6">
        <f t="shared" si="3963"/>
        <v>2479245.1666666665</v>
      </c>
      <c r="L4495" s="6">
        <f t="shared" si="3964"/>
        <v>24255.133333333335</v>
      </c>
      <c r="M4495" s="6">
        <f t="shared" si="3965"/>
        <v>7550319.5</v>
      </c>
      <c r="N4495" s="6">
        <f t="shared" si="3965"/>
        <v>7557550.7501468221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5092731.4501468223</v>
      </c>
      <c r="K4496" s="6">
        <f t="shared" si="3963"/>
        <v>2562680.6</v>
      </c>
      <c r="L4496" s="6">
        <f t="shared" si="3964"/>
        <v>40201.800000000003</v>
      </c>
      <c r="M4496" s="6">
        <f t="shared" si="3965"/>
        <v>7688382.5999999996</v>
      </c>
      <c r="N4496" s="6">
        <f t="shared" si="3965"/>
        <v>7695613.8501468217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4932442.416813489</v>
      </c>
      <c r="K4497" s="6">
        <f t="shared" si="3963"/>
        <v>2628799.9666666668</v>
      </c>
      <c r="L4497" s="6">
        <f t="shared" si="3964"/>
        <v>44895</v>
      </c>
      <c r="M4497" s="6">
        <f t="shared" si="3965"/>
        <v>7598906.1333333338</v>
      </c>
      <c r="N4497" s="6">
        <f t="shared" si="3965"/>
        <v>7606137.3834801558</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5795514.5501468219</v>
      </c>
      <c r="K4498" s="6">
        <f t="shared" si="3963"/>
        <v>2588658.8333333335</v>
      </c>
      <c r="L4498" s="6">
        <f t="shared" si="3964"/>
        <v>48690.3</v>
      </c>
      <c r="M4498" s="6">
        <f t="shared" si="3965"/>
        <v>8425632.4333333336</v>
      </c>
      <c r="N4498" s="6">
        <f t="shared" si="3965"/>
        <v>8432863.6834801547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5726865.0501468219</v>
      </c>
      <c r="K4499" s="6">
        <f t="shared" si="3963"/>
        <v>2560020.9</v>
      </c>
      <c r="L4499" s="6">
        <f t="shared" si="3964"/>
        <v>59717.933333333334</v>
      </c>
      <c r="M4499" s="6">
        <f t="shared" si="3965"/>
        <v>8307196.3666666662</v>
      </c>
      <c r="N4499" s="6">
        <f t="shared" si="3965"/>
        <v>8346603.8834801558</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3278851</v>
      </c>
      <c r="D4518" s="6">
        <v>1716768</v>
      </c>
      <c r="E4518" s="6">
        <v>128969</v>
      </c>
      <c r="F4518" s="6">
        <f t="shared" si="3961"/>
        <v>5124588</v>
      </c>
      <c r="G4518" s="6">
        <f t="shared" si="3962"/>
        <v>5124588</v>
      </c>
      <c r="H4518" s="6"/>
      <c r="I4518" s="6">
        <f t="shared" si="3970"/>
        <v>9068298.7333333325</v>
      </c>
      <c r="J4518" s="6">
        <f t="shared" si="3966"/>
        <v>9171475</v>
      </c>
      <c r="K4518" s="6">
        <f t="shared" si="3967"/>
        <v>1638559.8333333333</v>
      </c>
      <c r="L4518" s="6">
        <f t="shared" si="3968"/>
        <v>177080.86666666667</v>
      </c>
      <c r="M4518" s="6">
        <f t="shared" si="3969"/>
        <v>10883939.433333334</v>
      </c>
      <c r="N4518" s="6">
        <f t="shared" si="3969"/>
        <v>10987115.699999999</v>
      </c>
    </row>
    <row r="4519" spans="1:14" x14ac:dyDescent="0.2">
      <c r="A4519" s="29">
        <v>43659</v>
      </c>
      <c r="B4519" s="6">
        <v>11055163</v>
      </c>
      <c r="C4519" s="6">
        <v>11055163</v>
      </c>
      <c r="D4519" s="6">
        <v>1011711</v>
      </c>
      <c r="E4519" s="6">
        <v>186589</v>
      </c>
      <c r="F4519" s="6">
        <f t="shared" si="3961"/>
        <v>12253463</v>
      </c>
      <c r="G4519" s="6">
        <f t="shared" si="3962"/>
        <v>12253463</v>
      </c>
      <c r="H4519" s="6"/>
      <c r="I4519" s="6">
        <f t="shared" si="3970"/>
        <v>9463551.8000000007</v>
      </c>
      <c r="J4519" s="6">
        <f t="shared" si="3966"/>
        <v>9566728.0666666664</v>
      </c>
      <c r="K4519" s="6">
        <f t="shared" si="3967"/>
        <v>1546070.2666666666</v>
      </c>
      <c r="L4519" s="6">
        <f t="shared" si="3968"/>
        <v>152985.93333333332</v>
      </c>
      <c r="M4519" s="6">
        <f t="shared" si="3969"/>
        <v>11162608</v>
      </c>
      <c r="N4519" s="6">
        <f t="shared" si="3969"/>
        <v>11265784.266666668</v>
      </c>
    </row>
    <row r="4520" spans="1:14" x14ac:dyDescent="0.2">
      <c r="A4520" s="29">
        <v>43660</v>
      </c>
      <c r="B4520" s="6">
        <v>234109</v>
      </c>
      <c r="C4520" s="6">
        <v>234109</v>
      </c>
      <c r="D4520" s="6">
        <v>1202925</v>
      </c>
      <c r="E4520" s="6">
        <v>589780</v>
      </c>
      <c r="F4520" s="6">
        <f t="shared" si="3961"/>
        <v>2026814</v>
      </c>
      <c r="G4520" s="6">
        <f t="shared" si="3962"/>
        <v>2026814</v>
      </c>
      <c r="H4520" s="6"/>
      <c r="I4520" s="6">
        <f t="shared" si="3970"/>
        <v>9777608.0666666664</v>
      </c>
      <c r="J4520" s="6">
        <f t="shared" si="3966"/>
        <v>9880784.333333334</v>
      </c>
      <c r="K4520" s="6">
        <f t="shared" si="3967"/>
        <v>1493628.3333333333</v>
      </c>
      <c r="L4520" s="6">
        <f t="shared" si="3968"/>
        <v>175968.3</v>
      </c>
      <c r="M4520" s="6">
        <f t="shared" si="3969"/>
        <v>11447204.699999999</v>
      </c>
      <c r="N4520" s="6">
        <f t="shared" si="3969"/>
        <v>11550380.966666667</v>
      </c>
    </row>
    <row r="4521" spans="1:14" x14ac:dyDescent="0.2">
      <c r="A4521" s="29">
        <v>43661</v>
      </c>
      <c r="B4521" s="6">
        <v>18275853</v>
      </c>
      <c r="C4521" s="6">
        <v>18275853</v>
      </c>
      <c r="D4521" s="6">
        <v>1196955</v>
      </c>
      <c r="E4521" s="6">
        <v>580447</v>
      </c>
      <c r="F4521" s="6">
        <f t="shared" si="3961"/>
        <v>20053255</v>
      </c>
      <c r="G4521" s="6">
        <f t="shared" si="3962"/>
        <v>20053255</v>
      </c>
      <c r="H4521" s="6"/>
      <c r="I4521" s="6">
        <f t="shared" si="3970"/>
        <v>10475294.433333334</v>
      </c>
      <c r="J4521" s="6">
        <f t="shared" si="3966"/>
        <v>10578470.699999999</v>
      </c>
      <c r="K4521" s="6">
        <f t="shared" si="3967"/>
        <v>1449116.9666666666</v>
      </c>
      <c r="L4521" s="6">
        <f t="shared" si="3968"/>
        <v>200924.23333333334</v>
      </c>
      <c r="M4521" s="6">
        <f t="shared" si="3969"/>
        <v>12125335.633333333</v>
      </c>
      <c r="N4521" s="6">
        <f t="shared" si="3969"/>
        <v>12228511.9</v>
      </c>
    </row>
    <row r="4522" spans="1:14" x14ac:dyDescent="0.2">
      <c r="A4522" s="29">
        <v>43662</v>
      </c>
      <c r="B4522" s="6">
        <v>11426479</v>
      </c>
      <c r="C4522" s="6">
        <v>11426479</v>
      </c>
      <c r="D4522" s="6">
        <v>1251482</v>
      </c>
      <c r="E4522" s="6">
        <v>1609933</v>
      </c>
      <c r="F4522" s="6">
        <f t="shared" si="3961"/>
        <v>14287894</v>
      </c>
      <c r="G4522" s="6">
        <f t="shared" si="3962"/>
        <v>14287894</v>
      </c>
      <c r="H4522" s="6"/>
      <c r="I4522" s="6">
        <f t="shared" si="3970"/>
        <v>10443685.800000001</v>
      </c>
      <c r="J4522" s="6">
        <f t="shared" si="3966"/>
        <v>10546862.066666666</v>
      </c>
      <c r="K4522" s="6">
        <f t="shared" si="3967"/>
        <v>1409733.8</v>
      </c>
      <c r="L4522" s="6">
        <f t="shared" si="3968"/>
        <v>259601.93333333332</v>
      </c>
      <c r="M4522" s="6">
        <f t="shared" si="3969"/>
        <v>12113021.533333333</v>
      </c>
      <c r="N4522" s="6">
        <f t="shared" si="3969"/>
        <v>12216197.800000001</v>
      </c>
    </row>
    <row r="4523" spans="1:14" x14ac:dyDescent="0.2">
      <c r="A4523" s="29">
        <v>43663</v>
      </c>
      <c r="B4523" s="6">
        <v>22053493</v>
      </c>
      <c r="C4523" s="6">
        <v>22053493</v>
      </c>
      <c r="D4523" s="6">
        <v>1173371</v>
      </c>
      <c r="E4523" s="6">
        <v>761817</v>
      </c>
      <c r="F4523" s="6">
        <f t="shared" si="3961"/>
        <v>23988681</v>
      </c>
      <c r="G4523" s="6">
        <f t="shared" si="3962"/>
        <v>23988681</v>
      </c>
      <c r="H4523" s="6"/>
      <c r="I4523" s="6">
        <f t="shared" si="3970"/>
        <v>10726620.9</v>
      </c>
      <c r="J4523" s="6">
        <f t="shared" si="3966"/>
        <v>10829797.166666666</v>
      </c>
      <c r="K4523" s="6">
        <f t="shared" si="3967"/>
        <v>1332121.6000000001</v>
      </c>
      <c r="L4523" s="6">
        <f t="shared" si="3968"/>
        <v>297087.96666666667</v>
      </c>
      <c r="M4523" s="6">
        <f t="shared" si="3969"/>
        <v>12355830.466666667</v>
      </c>
      <c r="N4523" s="6">
        <f t="shared" si="3969"/>
        <v>12459006.733333332</v>
      </c>
    </row>
    <row r="4524" spans="1:14" x14ac:dyDescent="0.2">
      <c r="A4524" s="29">
        <v>43664</v>
      </c>
      <c r="B4524" s="6">
        <v>-7793141</v>
      </c>
      <c r="C4524" s="6">
        <v>-6019808</v>
      </c>
      <c r="D4524" s="6">
        <v>1086716</v>
      </c>
      <c r="E4524" s="6">
        <v>873976</v>
      </c>
      <c r="F4524" s="6">
        <f t="shared" si="3961"/>
        <v>-5832449</v>
      </c>
      <c r="G4524" s="6">
        <f t="shared" si="3962"/>
        <v>-4059116</v>
      </c>
      <c r="H4524" s="6"/>
      <c r="I4524" s="6">
        <f t="shared" si="3970"/>
        <v>9152078.8666666672</v>
      </c>
      <c r="J4524" s="6">
        <f t="shared" si="3966"/>
        <v>9314366.2333333325</v>
      </c>
      <c r="K4524" s="6">
        <f t="shared" si="3967"/>
        <v>1219896.8999999999</v>
      </c>
      <c r="L4524" s="6">
        <f t="shared" si="3968"/>
        <v>324177.33333333331</v>
      </c>
      <c r="M4524" s="6">
        <f t="shared" si="3969"/>
        <v>10696153.1</v>
      </c>
      <c r="N4524" s="6">
        <f t="shared" si="3969"/>
        <v>10858440.466666667</v>
      </c>
    </row>
    <row r="4525" spans="1:14" x14ac:dyDescent="0.2">
      <c r="A4525" s="29">
        <v>43665</v>
      </c>
      <c r="B4525" s="6">
        <v>30093442</v>
      </c>
      <c r="C4525" s="6">
        <v>30093442</v>
      </c>
      <c r="D4525" s="6">
        <v>1289155</v>
      </c>
      <c r="E4525" s="6">
        <v>538144</v>
      </c>
      <c r="F4525" s="6">
        <f t="shared" si="3961"/>
        <v>31920741</v>
      </c>
      <c r="G4525" s="6">
        <f t="shared" si="3962"/>
        <v>31920741</v>
      </c>
      <c r="H4525" s="6"/>
      <c r="I4525" s="6">
        <f t="shared" si="3970"/>
        <v>10170063.9</v>
      </c>
      <c r="J4525" s="6">
        <f t="shared" si="3966"/>
        <v>10332351.266666668</v>
      </c>
      <c r="K4525" s="6">
        <f t="shared" si="3967"/>
        <v>1151142.2333333334</v>
      </c>
      <c r="L4525" s="6">
        <f t="shared" si="3968"/>
        <v>336885.76666666666</v>
      </c>
      <c r="M4525" s="6">
        <f t="shared" si="3969"/>
        <v>11658091.9</v>
      </c>
      <c r="N4525" s="6">
        <f t="shared" si="3969"/>
        <v>11820379.266666668</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9782273.8000000007</v>
      </c>
      <c r="K4526" s="6">
        <f t="shared" si="3967"/>
        <v>1086456.9333333333</v>
      </c>
      <c r="L4526" s="6">
        <f t="shared" si="3968"/>
        <v>335883.53333333333</v>
      </c>
      <c r="M4526" s="6">
        <f t="shared" si="3969"/>
        <v>10996326.9</v>
      </c>
      <c r="N4526" s="6">
        <f t="shared" si="3969"/>
        <v>11204614.266666668</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10109841.133333333</v>
      </c>
      <c r="K4527" s="6">
        <f t="shared" si="3967"/>
        <v>1051620.9666666666</v>
      </c>
      <c r="L4527" s="6">
        <f t="shared" si="3968"/>
        <v>332713.56666666665</v>
      </c>
      <c r="M4527" s="6">
        <f t="shared" si="3969"/>
        <v>11234925.333333334</v>
      </c>
      <c r="N4527" s="6">
        <f t="shared" si="3969"/>
        <v>11494175.666666666</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9171364.3000000007</v>
      </c>
      <c r="K4528" s="6">
        <f t="shared" si="3967"/>
        <v>1059415.1333333333</v>
      </c>
      <c r="L4528" s="6">
        <f t="shared" si="3968"/>
        <v>338766.76666666666</v>
      </c>
      <c r="M4528" s="6">
        <f t="shared" si="3969"/>
        <v>10275629.199999999</v>
      </c>
      <c r="N4528" s="6">
        <f t="shared" si="3969"/>
        <v>10569546.199999999</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9643325.666666666</v>
      </c>
      <c r="K4529" s="6">
        <f t="shared" si="3967"/>
        <v>1048398.4</v>
      </c>
      <c r="L4529" s="6">
        <f t="shared" si="3968"/>
        <v>340758.46666666667</v>
      </c>
      <c r="M4529" s="6">
        <f t="shared" si="3969"/>
        <v>10770741.800000001</v>
      </c>
      <c r="N4529" s="6">
        <f t="shared" si="3969"/>
        <v>11032482.533333333</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9380853.1333333328</v>
      </c>
      <c r="K4530" s="6">
        <f t="shared" si="3967"/>
        <v>1029185.9</v>
      </c>
      <c r="L4530" s="6">
        <f t="shared" si="3968"/>
        <v>332189.2</v>
      </c>
      <c r="M4530" s="6">
        <f t="shared" si="3969"/>
        <v>10480487.5</v>
      </c>
      <c r="N4530" s="6">
        <f t="shared" si="3969"/>
        <v>10742228.233333332</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9804454.4666666668</v>
      </c>
      <c r="K4531" s="6">
        <f t="shared" si="3967"/>
        <v>1064284.7333333334</v>
      </c>
      <c r="L4531" s="6">
        <f t="shared" si="3968"/>
        <v>318296.36666666664</v>
      </c>
      <c r="M4531" s="6">
        <f t="shared" si="3969"/>
        <v>10925294.833333334</v>
      </c>
      <c r="N4531" s="6">
        <f t="shared" si="3969"/>
        <v>11187035.566666666</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9554185.5333333332</v>
      </c>
      <c r="K4532" s="6">
        <f t="shared" si="3967"/>
        <v>1075844.9666666666</v>
      </c>
      <c r="L4532" s="6">
        <f t="shared" si="3968"/>
        <v>304536.13333333336</v>
      </c>
      <c r="M4532" s="6">
        <f t="shared" si="3969"/>
        <v>10672825.9</v>
      </c>
      <c r="N4532" s="6">
        <f t="shared" si="3969"/>
        <v>10934566.633333333</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9498291.666666666</v>
      </c>
      <c r="K4533" s="6">
        <f t="shared" si="3967"/>
        <v>1071636.9333333333</v>
      </c>
      <c r="L4533" s="6">
        <f t="shared" si="3968"/>
        <v>298946.73333333334</v>
      </c>
      <c r="M4533" s="6">
        <f t="shared" si="3969"/>
        <v>10607134.6</v>
      </c>
      <c r="N4533" s="6">
        <f t="shared" si="3969"/>
        <v>10868875.333333334</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9231740.4666666668</v>
      </c>
      <c r="K4534" s="6">
        <f t="shared" si="3967"/>
        <v>1070281.9666666666</v>
      </c>
      <c r="L4534" s="6">
        <f t="shared" si="3968"/>
        <v>319802.5</v>
      </c>
      <c r="M4534" s="6">
        <f t="shared" si="3969"/>
        <v>10360084.199999999</v>
      </c>
      <c r="N4534" s="6">
        <f t="shared" si="3969"/>
        <v>10621824.933333334</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8777736.5333333332</v>
      </c>
      <c r="K4535" s="6">
        <f t="shared" si="3967"/>
        <v>1071897.2666666666</v>
      </c>
      <c r="L4535" s="6">
        <f t="shared" si="3968"/>
        <v>307980.96666666667</v>
      </c>
      <c r="M4535" s="6">
        <f t="shared" si="3969"/>
        <v>9927355.5</v>
      </c>
      <c r="N4535" s="6">
        <f t="shared" si="3969"/>
        <v>10157614.766666668</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7993840.0999999996</v>
      </c>
      <c r="K4536" s="6">
        <f t="shared" si="3967"/>
        <v>1096488.8666666667</v>
      </c>
      <c r="L4536" s="6">
        <f t="shared" si="3968"/>
        <v>319829.96666666667</v>
      </c>
      <c r="M4536" s="6">
        <f t="shared" si="3969"/>
        <v>9219418.1999999993</v>
      </c>
      <c r="N4536" s="6">
        <f t="shared" si="3969"/>
        <v>9410158.9333333336</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8358376.0333333332</v>
      </c>
      <c r="K4537" s="26">
        <f t="shared" si="3967"/>
        <v>1127763.3666666667</v>
      </c>
      <c r="L4537" s="26">
        <f t="shared" si="3968"/>
        <v>357059.2</v>
      </c>
      <c r="M4537" s="26">
        <f t="shared" si="3969"/>
        <v>9652457.8666666672</v>
      </c>
      <c r="N4537" s="26">
        <f t="shared" si="3969"/>
        <v>9843198.5999999996</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9008064.2666666675</v>
      </c>
      <c r="K4538" s="6">
        <f t="shared" ref="K4538:K4568" si="3973">AVERAGE(D4509:D4538)</f>
        <v>1152031.8666666667</v>
      </c>
      <c r="L4538" s="6">
        <f t="shared" ref="L4538:L4568" si="3974">AVERAGE(E4509:E4538)</f>
        <v>356363.4</v>
      </c>
      <c r="M4538" s="6">
        <f t="shared" ref="M4538:N4568" si="3975">AVERAGE(F4509:F4538)</f>
        <v>10233155</v>
      </c>
      <c r="N4538" s="6">
        <f t="shared" si="3975"/>
        <v>10516459.533333333</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9026251.3666666672</v>
      </c>
      <c r="K4539" s="6">
        <f t="shared" si="3973"/>
        <v>1190298.9666666666</v>
      </c>
      <c r="L4539" s="6">
        <f t="shared" si="3974"/>
        <v>350289.26666666666</v>
      </c>
      <c r="M4539" s="6">
        <f t="shared" si="3975"/>
        <v>10283535.066666666</v>
      </c>
      <c r="N4539" s="6">
        <f t="shared" si="3975"/>
        <v>10566839.6</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8151689.2666666666</v>
      </c>
      <c r="K4540" s="6">
        <f t="shared" si="3973"/>
        <v>1212941</v>
      </c>
      <c r="L4540" s="6">
        <f t="shared" si="3974"/>
        <v>356967.43333333335</v>
      </c>
      <c r="M4540" s="6">
        <f t="shared" si="3975"/>
        <v>9438293.166666666</v>
      </c>
      <c r="N4540" s="6">
        <f t="shared" si="3975"/>
        <v>9721597.6999999993</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7289296.333333333</v>
      </c>
      <c r="K4541" s="6">
        <f t="shared" si="3973"/>
        <v>1225561.6666666667</v>
      </c>
      <c r="L4541" s="6">
        <f t="shared" si="3974"/>
        <v>373542.36666666664</v>
      </c>
      <c r="M4541" s="6">
        <f t="shared" si="3975"/>
        <v>8605095.833333334</v>
      </c>
      <c r="N4541" s="6">
        <f t="shared" si="3975"/>
        <v>8888400.3666666672</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6970881.7000000002</v>
      </c>
      <c r="K4542" s="6">
        <f t="shared" si="3973"/>
        <v>1236108.2333333334</v>
      </c>
      <c r="L4542" s="6">
        <f t="shared" si="3974"/>
        <v>389113.56666666665</v>
      </c>
      <c r="M4542" s="6">
        <f t="shared" si="3975"/>
        <v>8312798.9666666668</v>
      </c>
      <c r="N4542" s="6">
        <f t="shared" si="3975"/>
        <v>8596103.5</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7185446.0999999996</v>
      </c>
      <c r="K4543" s="6">
        <f t="shared" si="3973"/>
        <v>1243944.1666666667</v>
      </c>
      <c r="L4543" s="6">
        <f t="shared" si="3974"/>
        <v>393938.93333333335</v>
      </c>
      <c r="M4543" s="6">
        <f t="shared" si="3975"/>
        <v>8540024.666666666</v>
      </c>
      <c r="N4543" s="6">
        <f t="shared" si="3975"/>
        <v>8823329.1999999993</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6649887.2999999998</v>
      </c>
      <c r="K4544" s="6">
        <f t="shared" si="3973"/>
        <v>1290094.9666666666</v>
      </c>
      <c r="L4544" s="6">
        <f t="shared" si="3974"/>
        <v>392143.56666666665</v>
      </c>
      <c r="M4544" s="6">
        <f t="shared" si="3975"/>
        <v>8048821.2999999998</v>
      </c>
      <c r="N4544" s="6">
        <f t="shared" si="3975"/>
        <v>8332125.833333333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6437748.9333333336</v>
      </c>
      <c r="K4545" s="6">
        <f t="shared" si="3973"/>
        <v>1335141.1000000001</v>
      </c>
      <c r="L4545" s="6">
        <f t="shared" si="3974"/>
        <v>391850.93333333335</v>
      </c>
      <c r="M4545" s="6">
        <f t="shared" si="3975"/>
        <v>7881436.4333333336</v>
      </c>
      <c r="N4545" s="6">
        <f t="shared" si="3975"/>
        <v>8164740.9666666668</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6365488.0666666664</v>
      </c>
      <c r="K4546" s="6">
        <f t="shared" si="3973"/>
        <v>1388733.6333333333</v>
      </c>
      <c r="L4546" s="6">
        <f t="shared" si="3974"/>
        <v>390081.1</v>
      </c>
      <c r="M4546" s="6">
        <f t="shared" si="3975"/>
        <v>7860998.2666666666</v>
      </c>
      <c r="N4546" s="6">
        <f t="shared" si="3975"/>
        <v>8144302.7999999998</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5626291.9333333336</v>
      </c>
      <c r="K4547" s="6">
        <f t="shared" si="3973"/>
        <v>1410016.7</v>
      </c>
      <c r="L4547" s="6">
        <f t="shared" si="3974"/>
        <v>380369.66666666669</v>
      </c>
      <c r="M4547" s="6">
        <f t="shared" si="3975"/>
        <v>7133373.7666666666</v>
      </c>
      <c r="N4547" s="6">
        <f t="shared" si="3975"/>
        <v>7416678.2999999998</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5942776.2333333334</v>
      </c>
      <c r="K4548" s="6">
        <f t="shared" si="3973"/>
        <v>1384537.8</v>
      </c>
      <c r="L4548" s="6">
        <f t="shared" si="3974"/>
        <v>375063.2</v>
      </c>
      <c r="M4548" s="6">
        <f t="shared" si="3975"/>
        <v>7419072.7000000002</v>
      </c>
      <c r="N4548" s="6">
        <f t="shared" si="3975"/>
        <v>7702377.2333333334</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5681694.3666666662</v>
      </c>
      <c r="K4549" s="6">
        <f t="shared" si="3973"/>
        <v>1350814.1</v>
      </c>
      <c r="L4549" s="6">
        <f t="shared" si="3974"/>
        <v>369488.7</v>
      </c>
      <c r="M4549" s="6">
        <f t="shared" si="3975"/>
        <v>7118692.6333333338</v>
      </c>
      <c r="N4549" s="6">
        <f t="shared" si="3975"/>
        <v>7401997.166666667</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5642392.6333333338</v>
      </c>
      <c r="K4550" s="6">
        <f t="shared" si="3973"/>
        <v>1331339.1000000001</v>
      </c>
      <c r="L4550" s="6">
        <f t="shared" si="3974"/>
        <v>362012.2</v>
      </c>
      <c r="M4550" s="6">
        <f t="shared" si="3975"/>
        <v>7052439.4000000004</v>
      </c>
      <c r="N4550" s="6">
        <f t="shared" si="3975"/>
        <v>7335743.9333333336</v>
      </c>
    </row>
    <row r="4551" spans="1:14" x14ac:dyDescent="0.2">
      <c r="A4551" s="29">
        <v>43691</v>
      </c>
      <c r="B4551" s="6">
        <v>26662411</v>
      </c>
      <c r="C4551" s="6">
        <v>26662411</v>
      </c>
      <c r="D4551" s="6">
        <v>216297</v>
      </c>
      <c r="E4551" s="6">
        <v>363163</v>
      </c>
      <c r="F4551" s="6">
        <f t="shared" si="3971"/>
        <v>27241871</v>
      </c>
      <c r="G4551" s="6">
        <f t="shared" si="3972"/>
        <v>27241871</v>
      </c>
      <c r="H4551" s="6"/>
      <c r="I4551" s="6">
        <f t="shared" si="3970"/>
        <v>5638640.0333333332</v>
      </c>
      <c r="J4551" s="6">
        <f t="shared" si="3966"/>
        <v>5921944.5666666664</v>
      </c>
      <c r="K4551" s="6">
        <f t="shared" si="3973"/>
        <v>1298650.5</v>
      </c>
      <c r="L4551" s="6">
        <f t="shared" si="3974"/>
        <v>354769.4</v>
      </c>
      <c r="M4551" s="6">
        <f t="shared" si="3975"/>
        <v>7292059.9333333336</v>
      </c>
      <c r="N4551" s="6">
        <f t="shared" si="3975"/>
        <v>7575364.4666666668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5668985.4333333336</v>
      </c>
      <c r="K4552" s="6">
        <f t="shared" si="3973"/>
        <v>1285477.2666666666</v>
      </c>
      <c r="L4552" s="6">
        <f t="shared" si="3974"/>
        <v>308227.40000000002</v>
      </c>
      <c r="M4552" s="6">
        <f t="shared" si="3975"/>
        <v>6979385.5666666664</v>
      </c>
      <c r="N4552" s="6">
        <f t="shared" si="3975"/>
        <v>7262690.0999999996</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5449702.7333333334</v>
      </c>
      <c r="K4553" s="6">
        <f t="shared" si="3973"/>
        <v>1263893.3</v>
      </c>
      <c r="L4553" s="6">
        <f t="shared" si="3974"/>
        <v>282381.09999999998</v>
      </c>
      <c r="M4553" s="6">
        <f t="shared" si="3975"/>
        <v>6712672.5999999996</v>
      </c>
      <c r="N4553" s="6">
        <f t="shared" si="3975"/>
        <v>6995977.1333333338</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5884754.5</v>
      </c>
      <c r="K4554" s="6">
        <f t="shared" si="3973"/>
        <v>1255913.7333333334</v>
      </c>
      <c r="L4554" s="6">
        <f t="shared" si="3974"/>
        <v>248631.9</v>
      </c>
      <c r="M4554" s="6">
        <f t="shared" si="3975"/>
        <v>7165106.7000000002</v>
      </c>
      <c r="N4554" s="6">
        <f t="shared" si="3975"/>
        <v>7389300.1333333338</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4885120.0999999996</v>
      </c>
      <c r="K4555" s="6">
        <f t="shared" si="3973"/>
        <v>1232648.2333333334</v>
      </c>
      <c r="L4555" s="6">
        <f t="shared" si="3974"/>
        <v>224270.16666666666</v>
      </c>
      <c r="M4555" s="6">
        <f t="shared" si="3975"/>
        <v>6117845.0666666664</v>
      </c>
      <c r="N4555" s="6">
        <f t="shared" si="3975"/>
        <v>6342038.5</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4926857.9000000004</v>
      </c>
      <c r="K4556" s="6">
        <f t="shared" si="3973"/>
        <v>1187372.8333333333</v>
      </c>
      <c r="L4556" s="6">
        <f t="shared" si="3974"/>
        <v>235021.2</v>
      </c>
      <c r="M4556" s="6">
        <f t="shared" si="3975"/>
        <v>6171058.5</v>
      </c>
      <c r="N4556" s="6">
        <f t="shared" si="3975"/>
        <v>6349251.9333333336</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4649777.3666666662</v>
      </c>
      <c r="K4557" s="6">
        <f t="shared" si="3973"/>
        <v>1150710.4333333333</v>
      </c>
      <c r="L4557" s="6">
        <f t="shared" si="3974"/>
        <v>237721.3</v>
      </c>
      <c r="M4557" s="6">
        <f t="shared" si="3975"/>
        <v>6391520.2999999998</v>
      </c>
      <c r="N4557" s="6">
        <f t="shared" si="3975"/>
        <v>6038209.0999999996</v>
      </c>
    </row>
    <row r="4558" spans="1:14" x14ac:dyDescent="0.2">
      <c r="A4558" s="29">
        <v>43698</v>
      </c>
      <c r="B4558" s="6">
        <v>-4478012</v>
      </c>
      <c r="C4558" s="6">
        <v>-4494678</v>
      </c>
      <c r="D4558" s="6">
        <v>216947</v>
      </c>
      <c r="E4558" s="6">
        <v>-21495</v>
      </c>
      <c r="F4558" s="6">
        <f t="shared" si="3971"/>
        <v>-4282560</v>
      </c>
      <c r="G4558" s="6">
        <f t="shared" si="3972"/>
        <v>-4299226</v>
      </c>
      <c r="H4558" s="6"/>
      <c r="I4558" s="6">
        <f t="shared" si="3970"/>
        <v>5213605</v>
      </c>
      <c r="J4558" s="6">
        <f t="shared" si="3966"/>
        <v>4825071.5999999996</v>
      </c>
      <c r="K4558" s="6">
        <f t="shared" si="3973"/>
        <v>1117105.2333333334</v>
      </c>
      <c r="L4558" s="6">
        <f t="shared" si="3974"/>
        <v>224843.53333333333</v>
      </c>
      <c r="M4558" s="6">
        <f t="shared" si="3975"/>
        <v>6555553.7666666666</v>
      </c>
      <c r="N4558" s="6">
        <f t="shared" si="3975"/>
        <v>6167020.3666666662</v>
      </c>
    </row>
    <row r="4559" spans="1:14" x14ac:dyDescent="0.2">
      <c r="A4559" s="29">
        <v>43699</v>
      </c>
      <c r="B4559" s="6">
        <v>24506884</v>
      </c>
      <c r="C4559" s="6">
        <v>24123308</v>
      </c>
      <c r="D4559" s="6">
        <v>130911</v>
      </c>
      <c r="E4559" s="6">
        <v>-33031</v>
      </c>
      <c r="F4559" s="6">
        <f t="shared" si="3971"/>
        <v>24604764</v>
      </c>
      <c r="G4559" s="6">
        <f t="shared" si="3972"/>
        <v>24221188</v>
      </c>
      <c r="H4559" s="6"/>
      <c r="I4559" s="6">
        <f t="shared" si="3970"/>
        <v>5073477.3666666662</v>
      </c>
      <c r="J4559" s="6">
        <f t="shared" ref="J4559:J4622" si="3976">AVERAGE(C4530:C4559)</f>
        <v>4672158.0999999996</v>
      </c>
      <c r="K4559" s="6">
        <f t="shared" si="3973"/>
        <v>1076850.5666666667</v>
      </c>
      <c r="L4559" s="6">
        <f t="shared" si="3974"/>
        <v>214695.76666666666</v>
      </c>
      <c r="M4559" s="6">
        <f t="shared" si="3975"/>
        <v>6365023.7000000002</v>
      </c>
      <c r="N4559" s="6">
        <f t="shared" si="3975"/>
        <v>5963704.4333333336</v>
      </c>
    </row>
    <row r="4560" spans="1:14" x14ac:dyDescent="0.2">
      <c r="A4560" s="29">
        <v>43700</v>
      </c>
      <c r="B4560" s="6">
        <v>-3648970</v>
      </c>
      <c r="C4560" s="6">
        <v>-4743387</v>
      </c>
      <c r="D4560" s="6">
        <v>924444</v>
      </c>
      <c r="E4560" s="6">
        <v>-183261</v>
      </c>
      <c r="F4560" s="6">
        <f t="shared" si="3971"/>
        <v>-2907787</v>
      </c>
      <c r="G4560" s="6">
        <f t="shared" si="3972"/>
        <v>-4002204</v>
      </c>
      <c r="H4560" s="6"/>
      <c r="I4560" s="6">
        <f t="shared" si="3970"/>
        <v>5232352.0999999996</v>
      </c>
      <c r="J4560" s="6">
        <f t="shared" si="3976"/>
        <v>4794552.2666666666</v>
      </c>
      <c r="K4560" s="6">
        <f t="shared" si="3973"/>
        <v>1073031.7666666666</v>
      </c>
      <c r="L4560" s="6">
        <f t="shared" si="3974"/>
        <v>194740.9</v>
      </c>
      <c r="M4560" s="6">
        <f t="shared" si="3975"/>
        <v>6500124.7666666666</v>
      </c>
      <c r="N4560" s="6">
        <f t="shared" si="3975"/>
        <v>6062324.9333333336</v>
      </c>
    </row>
    <row r="4561" spans="1:14" x14ac:dyDescent="0.2">
      <c r="A4561" s="29">
        <v>43701</v>
      </c>
      <c r="B4561" s="6">
        <v>7483626</v>
      </c>
      <c r="C4561" s="6">
        <v>7062834</v>
      </c>
      <c r="D4561" s="6">
        <v>651874</v>
      </c>
      <c r="E4561" s="6">
        <v>85887</v>
      </c>
      <c r="F4561" s="6">
        <f t="shared" si="3971"/>
        <v>8221387</v>
      </c>
      <c r="G4561" s="6">
        <f t="shared" si="3972"/>
        <v>7800595</v>
      </c>
      <c r="H4561" s="6"/>
      <c r="I4561" s="6">
        <f t="shared" si="3970"/>
        <v>4847983</v>
      </c>
      <c r="J4561" s="6">
        <f t="shared" si="3976"/>
        <v>4396156.7666666666</v>
      </c>
      <c r="K4561" s="6">
        <f t="shared" si="3973"/>
        <v>1036543.1</v>
      </c>
      <c r="L4561" s="6">
        <f t="shared" si="3974"/>
        <v>187821.7</v>
      </c>
      <c r="M4561" s="6">
        <f t="shared" si="3975"/>
        <v>6072347.7999999998</v>
      </c>
      <c r="N4561" s="6">
        <f t="shared" si="3975"/>
        <v>5620521.5666666664</v>
      </c>
    </row>
    <row r="4562" spans="1:14" x14ac:dyDescent="0.2">
      <c r="A4562" s="29">
        <v>43702</v>
      </c>
      <c r="B4562" s="6">
        <v>15073700</v>
      </c>
      <c r="C4562" s="6">
        <v>14643610</v>
      </c>
      <c r="D4562" s="6">
        <v>493215</v>
      </c>
      <c r="E4562" s="6">
        <v>404154</v>
      </c>
      <c r="F4562" s="6">
        <f t="shared" si="3971"/>
        <v>15971069</v>
      </c>
      <c r="G4562" s="6">
        <f t="shared" si="3972"/>
        <v>15540979</v>
      </c>
      <c r="H4562" s="6"/>
      <c r="I4562" s="6">
        <f t="shared" si="3970"/>
        <v>5449020.2000000002</v>
      </c>
      <c r="J4562" s="6">
        <f t="shared" si="3976"/>
        <v>4982857.6333333338</v>
      </c>
      <c r="K4562" s="6">
        <f t="shared" si="3973"/>
        <v>1012283.2333333333</v>
      </c>
      <c r="L4562" s="6">
        <f t="shared" si="3974"/>
        <v>195132</v>
      </c>
      <c r="M4562" s="6">
        <f t="shared" si="3975"/>
        <v>6656435.4333333336</v>
      </c>
      <c r="N4562" s="6">
        <f t="shared" si="3975"/>
        <v>6190272.8666666662</v>
      </c>
    </row>
    <row r="4563" spans="1:14" x14ac:dyDescent="0.2">
      <c r="A4563" s="29">
        <v>43703</v>
      </c>
      <c r="B4563" s="6">
        <v>7552152</v>
      </c>
      <c r="C4563" s="6">
        <v>7299914</v>
      </c>
      <c r="D4563" s="6">
        <v>518553</v>
      </c>
      <c r="E4563" s="6">
        <v>356413</v>
      </c>
      <c r="F4563" s="6">
        <f t="shared" si="3971"/>
        <v>8427118</v>
      </c>
      <c r="G4563" s="6">
        <f t="shared" si="3972"/>
        <v>8174880</v>
      </c>
      <c r="H4563" s="6"/>
      <c r="I4563" s="6">
        <f t="shared" si="3970"/>
        <v>5510053.6333333338</v>
      </c>
      <c r="J4563" s="6">
        <f t="shared" si="3976"/>
        <v>5035483.1333333338</v>
      </c>
      <c r="K4563" s="6">
        <f t="shared" si="3973"/>
        <v>995376</v>
      </c>
      <c r="L4563" s="6">
        <f t="shared" si="3974"/>
        <v>200257</v>
      </c>
      <c r="M4563" s="6">
        <f t="shared" si="3975"/>
        <v>6705686.6333333338</v>
      </c>
      <c r="N4563" s="6">
        <f t="shared" si="3975"/>
        <v>6231116.1333333338</v>
      </c>
    </row>
    <row r="4564" spans="1:14" x14ac:dyDescent="0.2">
      <c r="A4564" s="29">
        <v>43704</v>
      </c>
      <c r="B4564" s="6">
        <v>-13830549</v>
      </c>
      <c r="C4564" s="6">
        <v>-11769141</v>
      </c>
      <c r="D4564" s="6">
        <v>124203</v>
      </c>
      <c r="E4564" s="6">
        <v>-212421</v>
      </c>
      <c r="F4564" s="6">
        <f t="shared" si="3971"/>
        <v>-13918767</v>
      </c>
      <c r="G4564" s="6">
        <f t="shared" si="3972"/>
        <v>-11857359</v>
      </c>
      <c r="H4564" s="6"/>
      <c r="I4564" s="6">
        <f t="shared" si="3970"/>
        <v>5167244.7666666666</v>
      </c>
      <c r="J4564" s="6">
        <f t="shared" si="3976"/>
        <v>4761387.8666666662</v>
      </c>
      <c r="K4564" s="6">
        <f t="shared" si="3973"/>
        <v>961633.16666666663</v>
      </c>
      <c r="L4564" s="6">
        <f t="shared" si="3974"/>
        <v>169952.33333333334</v>
      </c>
      <c r="M4564" s="6">
        <f t="shared" si="3975"/>
        <v>6298830.2666666666</v>
      </c>
      <c r="N4564" s="6">
        <f t="shared" si="3975"/>
        <v>5892973.3666666662</v>
      </c>
    </row>
    <row r="4565" spans="1:14" x14ac:dyDescent="0.2">
      <c r="A4565" s="29">
        <v>43705</v>
      </c>
      <c r="B4565" s="6">
        <v>-13738744</v>
      </c>
      <c r="C4565" s="6">
        <v>-13742746</v>
      </c>
      <c r="D4565" s="6">
        <v>383391</v>
      </c>
      <c r="E4565" s="6">
        <v>37995</v>
      </c>
      <c r="F4565" s="6">
        <f t="shared" si="3971"/>
        <v>-13317358</v>
      </c>
      <c r="G4565" s="6">
        <f t="shared" si="3972"/>
        <v>-13321360</v>
      </c>
      <c r="H4565" s="6"/>
      <c r="I4565" s="6">
        <f t="shared" si="3970"/>
        <v>4502816</v>
      </c>
      <c r="J4565" s="6">
        <f t="shared" si="3976"/>
        <v>4096825.7</v>
      </c>
      <c r="K4565" s="6">
        <f t="shared" si="3973"/>
        <v>938562.8666666667</v>
      </c>
      <c r="L4565" s="6">
        <f t="shared" si="3974"/>
        <v>171806.53333333333</v>
      </c>
      <c r="M4565" s="6">
        <f t="shared" si="3975"/>
        <v>5613185.4000000004</v>
      </c>
      <c r="N4565" s="6">
        <f t="shared" si="3975"/>
        <v>5207195.0999999996</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4817587.4333333336</v>
      </c>
      <c r="K4566" s="6">
        <f t="shared" si="3973"/>
        <v>923379.26666666672</v>
      </c>
      <c r="L4566" s="6">
        <f t="shared" si="3974"/>
        <v>147122.96666666667</v>
      </c>
      <c r="M4566" s="6">
        <f t="shared" si="3975"/>
        <v>6294081.4000000004</v>
      </c>
      <c r="N4566" s="6">
        <f t="shared" si="3975"/>
        <v>5888089.666666667</v>
      </c>
    </row>
    <row r="4567" spans="1:14" x14ac:dyDescent="0.2">
      <c r="A4567" s="29">
        <v>43707</v>
      </c>
      <c r="B4567" s="6">
        <v>-2785225</v>
      </c>
      <c r="C4567" s="6">
        <v>-2785225</v>
      </c>
      <c r="D4567" s="6">
        <v>1297370</v>
      </c>
      <c r="E4567" s="6">
        <v>104201</v>
      </c>
      <c r="F4567" s="6">
        <f t="shared" si="3971"/>
        <v>-1383654</v>
      </c>
      <c r="G4567" s="6">
        <f t="shared" si="3972"/>
        <v>-1383654</v>
      </c>
      <c r="H4567" s="6"/>
      <c r="I4567" s="6">
        <f t="shared" si="3970"/>
        <v>5400227.5666666664</v>
      </c>
      <c r="J4567" s="6">
        <f t="shared" si="3976"/>
        <v>4994235.833333333</v>
      </c>
      <c r="K4567" s="6">
        <f t="shared" si="3973"/>
        <v>913684.3</v>
      </c>
      <c r="L4567" s="6">
        <f t="shared" si="3974"/>
        <v>117443.9</v>
      </c>
      <c r="M4567" s="6">
        <f t="shared" si="3975"/>
        <v>6431355.7666666666</v>
      </c>
      <c r="N4567" s="6">
        <f t="shared" si="3975"/>
        <v>6025364.0333333332</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4025674.9666666668</v>
      </c>
      <c r="K4568" s="26">
        <f t="shared" si="3973"/>
        <v>902865.6</v>
      </c>
      <c r="L4568" s="26">
        <f t="shared" si="3974"/>
        <v>103524.2</v>
      </c>
      <c r="M4568" s="26">
        <f t="shared" si="3975"/>
        <v>5530620.2999999998</v>
      </c>
      <c r="N4568" s="26">
        <f t="shared" si="3975"/>
        <v>5032064.7666666666</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4141181.7</v>
      </c>
      <c r="K4569" s="6">
        <f t="shared" ref="K4569" si="3977">AVERAGE(D4540:D4569)</f>
        <v>880601.23333333328</v>
      </c>
      <c r="L4569" s="6">
        <f t="shared" ref="L4569" si="3978">AVERAGE(E4540:E4569)</f>
        <v>101351.36666666667</v>
      </c>
      <c r="M4569" s="6">
        <f t="shared" ref="M4569:N4584" si="3979">AVERAGE(F4540:F4569)</f>
        <v>5621689.833333333</v>
      </c>
      <c r="N4569" s="6">
        <f t="shared" si="3979"/>
        <v>5123134.3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3627226.8</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4586687.0999999996</v>
      </c>
    </row>
    <row r="4571" spans="1:14" x14ac:dyDescent="0.2">
      <c r="A4571" s="29">
        <v>43711</v>
      </c>
      <c r="B4571" s="6">
        <v>5675878</v>
      </c>
      <c r="C4571" s="6">
        <v>5675878</v>
      </c>
      <c r="D4571" s="6">
        <v>821858</v>
      </c>
      <c r="E4571" s="6">
        <v>-367476</v>
      </c>
      <c r="F4571" s="6">
        <f t="shared" si="3971"/>
        <v>6130260</v>
      </c>
      <c r="G4571" s="6">
        <f t="shared" si="3972"/>
        <v>6130260</v>
      </c>
      <c r="H4571" s="6"/>
      <c r="I4571" s="6">
        <f t="shared" si="3970"/>
        <v>4482209.166666667</v>
      </c>
      <c r="J4571" s="6">
        <f t="shared" si="3976"/>
        <v>3983653.6333333333</v>
      </c>
      <c r="K4571" s="6">
        <f t="shared" si="3980"/>
        <v>837770.6</v>
      </c>
      <c r="L4571" s="6">
        <f t="shared" si="3981"/>
        <v>70434.633333333331</v>
      </c>
      <c r="M4571" s="6">
        <f t="shared" si="3982"/>
        <v>5390414.4000000004</v>
      </c>
      <c r="N4571" s="6">
        <f t="shared" si="3979"/>
        <v>4891858.8666666662</v>
      </c>
    </row>
    <row r="4572" spans="1:14" x14ac:dyDescent="0.2">
      <c r="A4572" s="29">
        <v>43712</v>
      </c>
      <c r="B4572" s="6">
        <v>-16217102</v>
      </c>
      <c r="C4572" s="6">
        <v>-16217102</v>
      </c>
      <c r="D4572" s="6">
        <v>871507</v>
      </c>
      <c r="E4572" s="6">
        <v>84677</v>
      </c>
      <c r="F4572" s="6">
        <f t="shared" si="3971"/>
        <v>-15260918</v>
      </c>
      <c r="G4572" s="6">
        <f t="shared" si="3972"/>
        <v>-15260918</v>
      </c>
      <c r="H4572" s="6"/>
      <c r="I4572" s="6">
        <f t="shared" si="3970"/>
        <v>3702602.1</v>
      </c>
      <c r="J4572" s="6">
        <f t="shared" si="3976"/>
        <v>3204046.5666666669</v>
      </c>
      <c r="K4572" s="6">
        <f t="shared" si="3980"/>
        <v>816798.8666666667</v>
      </c>
      <c r="L4572" s="6">
        <f t="shared" si="3981"/>
        <v>65184.5</v>
      </c>
      <c r="M4572" s="6">
        <f t="shared" si="3982"/>
        <v>4584585.4666666668</v>
      </c>
      <c r="N4572" s="6">
        <f t="shared" si="3979"/>
        <v>4086029.9333333331</v>
      </c>
    </row>
    <row r="4573" spans="1:14" x14ac:dyDescent="0.2">
      <c r="A4573" s="29">
        <v>43713</v>
      </c>
      <c r="B4573" s="6">
        <v>-722230</v>
      </c>
      <c r="C4573" s="6">
        <v>-722230</v>
      </c>
      <c r="D4573" s="6">
        <v>905274</v>
      </c>
      <c r="E4573" s="6">
        <v>-206515</v>
      </c>
      <c r="F4573" s="6">
        <f t="shared" si="3971"/>
        <v>-23471</v>
      </c>
      <c r="G4573" s="6">
        <f t="shared" si="3972"/>
        <v>-23471</v>
      </c>
      <c r="H4573" s="6"/>
      <c r="I4573" s="6">
        <f t="shared" si="3970"/>
        <v>3542849.1666666665</v>
      </c>
      <c r="J4573" s="6">
        <f t="shared" si="3976"/>
        <v>3044293.6333333333</v>
      </c>
      <c r="K4573" s="6">
        <f t="shared" si="3980"/>
        <v>805065.66666666663</v>
      </c>
      <c r="L4573" s="6">
        <f t="shared" si="3981"/>
        <v>61910.433333333334</v>
      </c>
      <c r="M4573" s="6">
        <f t="shared" si="3982"/>
        <v>4409825.2666666666</v>
      </c>
      <c r="N4573" s="6">
        <f t="shared" si="3979"/>
        <v>3911269.7333333334</v>
      </c>
    </row>
    <row r="4574" spans="1:14" x14ac:dyDescent="0.2">
      <c r="A4574" s="29">
        <v>43714</v>
      </c>
      <c r="B4574" s="6">
        <v>-1314541</v>
      </c>
      <c r="C4574" s="6">
        <v>-1314541</v>
      </c>
      <c r="D4574" s="6">
        <v>1962951</v>
      </c>
      <c r="E4574" s="6">
        <v>282669</v>
      </c>
      <c r="F4574" s="6">
        <f t="shared" si="3971"/>
        <v>931079</v>
      </c>
      <c r="G4574" s="6">
        <f t="shared" si="3972"/>
        <v>931079</v>
      </c>
      <c r="H4574" s="6"/>
      <c r="I4574" s="6">
        <f t="shared" si="3970"/>
        <v>3637043.8666666667</v>
      </c>
      <c r="J4574" s="6">
        <f t="shared" si="3976"/>
        <v>3138488.3333333335</v>
      </c>
      <c r="K4574" s="6">
        <f t="shared" si="3980"/>
        <v>788450</v>
      </c>
      <c r="L4574" s="6">
        <f t="shared" si="3981"/>
        <v>71226.266666666663</v>
      </c>
      <c r="M4574" s="6">
        <f t="shared" si="3982"/>
        <v>4496720.1333333338</v>
      </c>
      <c r="N4574" s="6">
        <f t="shared" si="3979"/>
        <v>3998164.6</v>
      </c>
    </row>
    <row r="4575" spans="1:14" x14ac:dyDescent="0.2">
      <c r="A4575" s="29">
        <v>43715</v>
      </c>
      <c r="B4575" s="6">
        <v>-27592575</v>
      </c>
      <c r="C4575" s="6">
        <v>-27592575</v>
      </c>
      <c r="D4575" s="6">
        <v>1510083</v>
      </c>
      <c r="E4575" s="6">
        <v>137414</v>
      </c>
      <c r="F4575" s="6">
        <f t="shared" si="3971"/>
        <v>-25945078</v>
      </c>
      <c r="G4575" s="6">
        <f t="shared" si="3972"/>
        <v>-25945078</v>
      </c>
      <c r="H4575" s="6"/>
      <c r="I4575" s="6">
        <f t="shared" ref="I4575:I4638" si="3983">AVERAGE(B4546:B4575)</f>
        <v>2209452.2666666666</v>
      </c>
      <c r="J4575" s="6">
        <f t="shared" si="3976"/>
        <v>1710896.7333333334</v>
      </c>
      <c r="K4575" s="6">
        <f t="shared" si="3980"/>
        <v>755257</v>
      </c>
      <c r="L4575" s="6">
        <f t="shared" si="3981"/>
        <v>66137.133333333331</v>
      </c>
      <c r="M4575" s="6">
        <f t="shared" si="3982"/>
        <v>3030846.4</v>
      </c>
      <c r="N4575" s="6">
        <f t="shared" si="3979"/>
        <v>2532290.8666666667</v>
      </c>
    </row>
    <row r="4576" spans="1:14" x14ac:dyDescent="0.2">
      <c r="A4576" s="29">
        <v>43716</v>
      </c>
      <c r="B4576" s="6">
        <v>10690045</v>
      </c>
      <c r="C4576" s="6">
        <v>10690045</v>
      </c>
      <c r="D4576" s="6">
        <v>1121020</v>
      </c>
      <c r="E4576" s="6">
        <v>11097</v>
      </c>
      <c r="F4576" s="6">
        <f t="shared" si="3971"/>
        <v>11822162</v>
      </c>
      <c r="G4576" s="6">
        <f t="shared" si="3972"/>
        <v>11822162</v>
      </c>
      <c r="H4576" s="6"/>
      <c r="I4576" s="6">
        <f t="shared" si="3983"/>
        <v>2635823.6</v>
      </c>
      <c r="J4576" s="6">
        <f t="shared" si="3976"/>
        <v>2137268.0666666669</v>
      </c>
      <c r="K4576" s="6">
        <f t="shared" si="3980"/>
        <v>727809.46666666667</v>
      </c>
      <c r="L4576" s="6">
        <f t="shared" si="3981"/>
        <v>60420.333333333336</v>
      </c>
      <c r="M4576" s="6">
        <f t="shared" si="3982"/>
        <v>3424053.4</v>
      </c>
      <c r="N4576" s="6">
        <f t="shared" si="3979"/>
        <v>2925497.8666666667</v>
      </c>
    </row>
    <row r="4577" spans="1:14" x14ac:dyDescent="0.2">
      <c r="A4577" s="29">
        <v>43717</v>
      </c>
      <c r="B4577" s="6">
        <v>16265924</v>
      </c>
      <c r="C4577" s="6">
        <v>10259918</v>
      </c>
      <c r="D4577" s="6">
        <v>300495</v>
      </c>
      <c r="E4577" s="6">
        <v>-25974</v>
      </c>
      <c r="F4577" s="6">
        <f t="shared" si="3971"/>
        <v>16540445</v>
      </c>
      <c r="G4577" s="6">
        <f t="shared" si="3972"/>
        <v>10534439</v>
      </c>
      <c r="H4577" s="6"/>
      <c r="I4577" s="6">
        <f t="shared" si="3983"/>
        <v>3382748.9</v>
      </c>
      <c r="J4577" s="6">
        <f t="shared" si="3976"/>
        <v>2683993.1666666665</v>
      </c>
      <c r="K4577" s="6">
        <f t="shared" si="3980"/>
        <v>702485.23333333328</v>
      </c>
      <c r="L4577" s="6">
        <f t="shared" si="3981"/>
        <v>57946.566666666666</v>
      </c>
      <c r="M4577" s="6">
        <f t="shared" si="3982"/>
        <v>4143180.7</v>
      </c>
      <c r="N4577" s="6">
        <f t="shared" si="3979"/>
        <v>3444424.9666666668</v>
      </c>
    </row>
    <row r="4578" spans="1:14" x14ac:dyDescent="0.2">
      <c r="A4578" s="29">
        <v>43718</v>
      </c>
      <c r="B4578" s="6">
        <v>3240527</v>
      </c>
      <c r="C4578" s="6">
        <v>8459971</v>
      </c>
      <c r="D4578" s="6">
        <v>946675</v>
      </c>
      <c r="E4578" s="6">
        <v>62439</v>
      </c>
      <c r="F4578" s="6">
        <f t="shared" si="3971"/>
        <v>4249641</v>
      </c>
      <c r="G4578" s="6">
        <f t="shared" si="3972"/>
        <v>9469085</v>
      </c>
      <c r="H4578" s="6"/>
      <c r="I4578" s="6">
        <f t="shared" si="3983"/>
        <v>3064987.1333333333</v>
      </c>
      <c r="J4578" s="6">
        <f t="shared" si="3976"/>
        <v>2540212.8666666667</v>
      </c>
      <c r="K4578" s="6">
        <f t="shared" si="3980"/>
        <v>702294.3666666667</v>
      </c>
      <c r="L4578" s="6">
        <f t="shared" si="3981"/>
        <v>61035.366666666669</v>
      </c>
      <c r="M4578" s="6">
        <f t="shared" si="3982"/>
        <v>3828316.8666666667</v>
      </c>
      <c r="N4578" s="6">
        <f t="shared" si="3979"/>
        <v>3303542.6</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2516646.7333333334</v>
      </c>
      <c r="K4579" s="6">
        <f t="shared" si="3980"/>
        <v>764215.43333333335</v>
      </c>
      <c r="L4579" s="6">
        <f t="shared" si="3981"/>
        <v>56730.2</v>
      </c>
      <c r="M4579" s="6">
        <f t="shared" si="3982"/>
        <v>3588755.5333333332</v>
      </c>
      <c r="N4579" s="6">
        <f t="shared" si="3979"/>
        <v>3337592.3666666667</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2644688.2000000002</v>
      </c>
      <c r="K4580" s="6">
        <f t="shared" si="3980"/>
        <v>822166.76666666672</v>
      </c>
      <c r="L4580" s="6">
        <f t="shared" si="3981"/>
        <v>37230.666666666664</v>
      </c>
      <c r="M4580" s="6">
        <f t="shared" si="3982"/>
        <v>3755248.8</v>
      </c>
      <c r="N4580" s="6">
        <f t="shared" si="3979"/>
        <v>3504085.6333333333</v>
      </c>
    </row>
    <row r="4581" spans="1:14" x14ac:dyDescent="0.2">
      <c r="A4581" s="29">
        <v>43721</v>
      </c>
      <c r="B4581" s="6">
        <v>-16045334</v>
      </c>
      <c r="C4581" s="6">
        <v>-16045334</v>
      </c>
      <c r="D4581" s="6">
        <v>1524063</v>
      </c>
      <c r="E4581" s="6">
        <v>-28753</v>
      </c>
      <c r="F4581" s="6">
        <f t="shared" si="3971"/>
        <v>-14550024</v>
      </c>
      <c r="G4581" s="6">
        <f t="shared" si="3972"/>
        <v>-14550024</v>
      </c>
      <c r="H4581" s="6"/>
      <c r="I4581" s="6">
        <f t="shared" si="3983"/>
        <v>1472259.8666666667</v>
      </c>
      <c r="J4581" s="6">
        <f t="shared" si="3976"/>
        <v>1221096.7</v>
      </c>
      <c r="K4581" s="6">
        <f t="shared" si="3980"/>
        <v>865758.96666666667</v>
      </c>
      <c r="L4581" s="6">
        <f t="shared" si="3981"/>
        <v>24166.799999999999</v>
      </c>
      <c r="M4581" s="6">
        <f t="shared" si="3982"/>
        <v>2362185.6333333333</v>
      </c>
      <c r="N4581" s="6">
        <f t="shared" si="3979"/>
        <v>2111022.4666666668</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958692.23333333328</v>
      </c>
      <c r="K4582" s="6">
        <f t="shared" si="3980"/>
        <v>873291.6</v>
      </c>
      <c r="L4582" s="6">
        <f t="shared" si="3981"/>
        <v>15784.366666666667</v>
      </c>
      <c r="M4582" s="6">
        <f t="shared" si="3982"/>
        <v>2098931.3666666667</v>
      </c>
      <c r="N4582" s="6">
        <f t="shared" si="3979"/>
        <v>1847768.2</v>
      </c>
    </row>
    <row r="4583" spans="1:14" x14ac:dyDescent="0.2">
      <c r="A4583" s="29">
        <v>43723</v>
      </c>
      <c r="B4583" s="6">
        <v>19967919</v>
      </c>
      <c r="C4583" s="6">
        <v>19967919</v>
      </c>
      <c r="D4583" s="6">
        <v>1088553</v>
      </c>
      <c r="E4583" s="6">
        <v>117996</v>
      </c>
      <c r="F4583" s="6">
        <f t="shared" si="3971"/>
        <v>21174468</v>
      </c>
      <c r="G4583" s="6">
        <f t="shared" si="3972"/>
        <v>21174468</v>
      </c>
      <c r="H4583" s="6"/>
      <c r="I4583" s="6">
        <f t="shared" si="3983"/>
        <v>1359618.9666666666</v>
      </c>
      <c r="J4583" s="6">
        <f t="shared" si="3976"/>
        <v>1108455.8</v>
      </c>
      <c r="K4583" s="6">
        <f t="shared" si="3980"/>
        <v>892048.3</v>
      </c>
      <c r="L4583" s="6">
        <f t="shared" si="3981"/>
        <v>20169.966666666667</v>
      </c>
      <c r="M4583" s="6">
        <f t="shared" si="3982"/>
        <v>2271837.2333333334</v>
      </c>
      <c r="N4583" s="6">
        <f t="shared" si="3979"/>
        <v>2020674.0666666667</v>
      </c>
    </row>
    <row r="4584" spans="1:14" x14ac:dyDescent="0.2">
      <c r="A4584" s="29">
        <v>43724</v>
      </c>
      <c r="B4584" s="6">
        <v>-14560002</v>
      </c>
      <c r="C4584" s="6">
        <v>-14560002</v>
      </c>
      <c r="D4584" s="6">
        <v>1063016</v>
      </c>
      <c r="E4584" s="6">
        <v>102976</v>
      </c>
      <c r="F4584" s="6">
        <f t="shared" si="3971"/>
        <v>-13394010</v>
      </c>
      <c r="G4584" s="6">
        <f t="shared" si="3972"/>
        <v>-13394010</v>
      </c>
      <c r="H4584" s="6"/>
      <c r="I4584" s="6">
        <f t="shared" si="3983"/>
        <v>639894.06666666665</v>
      </c>
      <c r="J4584" s="6">
        <f t="shared" si="3976"/>
        <v>388730.9</v>
      </c>
      <c r="K4584" s="6">
        <f t="shared" si="3980"/>
        <v>899237.8666666667</v>
      </c>
      <c r="L4584" s="6">
        <f t="shared" si="3981"/>
        <v>28219.166666666668</v>
      </c>
      <c r="M4584" s="6">
        <f t="shared" si="3982"/>
        <v>1567351.1</v>
      </c>
      <c r="N4584" s="6">
        <f t="shared" si="3979"/>
        <v>1316187.9333333333</v>
      </c>
    </row>
    <row r="4585" spans="1:14" x14ac:dyDescent="0.2">
      <c r="A4585" s="29">
        <v>43725</v>
      </c>
      <c r="B4585" s="6">
        <v>-15466440</v>
      </c>
      <c r="C4585" s="6">
        <v>-15466440</v>
      </c>
      <c r="D4585" s="6">
        <v>1150471</v>
      </c>
      <c r="E4585" s="6">
        <v>27276</v>
      </c>
      <c r="F4585" s="6">
        <f t="shared" si="3971"/>
        <v>-14288693</v>
      </c>
      <c r="G4585" s="6">
        <f t="shared" si="3972"/>
        <v>-14288693</v>
      </c>
      <c r="H4585" s="6"/>
      <c r="I4585" s="6">
        <f t="shared" si="3983"/>
        <v>120865.73333333334</v>
      </c>
      <c r="J4585" s="6">
        <f t="shared" si="3976"/>
        <v>-130297.43333333333</v>
      </c>
      <c r="K4585" s="6">
        <f t="shared" si="3980"/>
        <v>917880.56666666665</v>
      </c>
      <c r="L4585" s="6">
        <f t="shared" si="3981"/>
        <v>35551.966666666667</v>
      </c>
      <c r="M4585" s="6">
        <f t="shared" si="3982"/>
        <v>1074298.2666666666</v>
      </c>
      <c r="N4585" s="6">
        <f t="shared" si="3982"/>
        <v>823135.1</v>
      </c>
    </row>
    <row r="4586" spans="1:14" x14ac:dyDescent="0.2">
      <c r="A4586" s="29">
        <v>43726</v>
      </c>
      <c r="B4586" s="6">
        <v>28027074</v>
      </c>
      <c r="C4586" s="6">
        <v>28027074</v>
      </c>
      <c r="D4586" s="6">
        <v>1096998</v>
      </c>
      <c r="E4586" s="6">
        <v>-59484</v>
      </c>
      <c r="F4586" s="6">
        <f t="shared" si="3971"/>
        <v>29064588</v>
      </c>
      <c r="G4586" s="6">
        <f t="shared" si="3972"/>
        <v>29064588</v>
      </c>
      <c r="H4586" s="6"/>
      <c r="I4586" s="6">
        <f t="shared" si="3983"/>
        <v>1293940.8999999999</v>
      </c>
      <c r="J4586" s="6">
        <f t="shared" si="3976"/>
        <v>1042777.7333333333</v>
      </c>
      <c r="K4586" s="6">
        <f t="shared" si="3980"/>
        <v>952392.23333333328</v>
      </c>
      <c r="L4586" s="6">
        <f t="shared" si="3981"/>
        <v>18946.866666666665</v>
      </c>
      <c r="M4586" s="6">
        <f t="shared" si="3982"/>
        <v>2265280</v>
      </c>
      <c r="N4586" s="6">
        <f t="shared" si="3982"/>
        <v>2014116.8333333333</v>
      </c>
    </row>
    <row r="4587" spans="1:14" x14ac:dyDescent="0.2">
      <c r="A4587" s="29">
        <v>43727</v>
      </c>
      <c r="B4587" s="6">
        <v>-9621679</v>
      </c>
      <c r="C4587" s="6">
        <v>-9621679</v>
      </c>
      <c r="D4587" s="6">
        <v>1168428</v>
      </c>
      <c r="E4587" s="6">
        <v>-220814</v>
      </c>
      <c r="F4587" s="6">
        <f t="shared" si="3971"/>
        <v>-8674065</v>
      </c>
      <c r="G4587" s="6">
        <f t="shared" si="3972"/>
        <v>-8674065</v>
      </c>
      <c r="H4587" s="6"/>
      <c r="I4587" s="6">
        <f t="shared" si="3983"/>
        <v>23110.233333333334</v>
      </c>
      <c r="J4587" s="6">
        <f t="shared" si="3976"/>
        <v>252488.73333333334</v>
      </c>
      <c r="K4587" s="6">
        <f t="shared" si="3980"/>
        <v>989721</v>
      </c>
      <c r="L4587" s="6">
        <f t="shared" si="3981"/>
        <v>1744.4666666666667</v>
      </c>
      <c r="M4587" s="6">
        <f t="shared" si="3982"/>
        <v>1014575.7</v>
      </c>
      <c r="N4587" s="6">
        <f t="shared" si="3982"/>
        <v>1243954.2</v>
      </c>
    </row>
    <row r="4588" spans="1:14" x14ac:dyDescent="0.2">
      <c r="A4588" s="29">
        <v>43728</v>
      </c>
      <c r="B4588" s="6">
        <v>5433560</v>
      </c>
      <c r="C4588" s="6">
        <v>5433560</v>
      </c>
      <c r="D4588" s="6">
        <v>1290546</v>
      </c>
      <c r="E4588" s="6">
        <v>-124061</v>
      </c>
      <c r="F4588" s="6">
        <f t="shared" si="3971"/>
        <v>6600045</v>
      </c>
      <c r="G4588" s="6">
        <f t="shared" si="3972"/>
        <v>6600045</v>
      </c>
      <c r="H4588" s="6"/>
      <c r="I4588" s="6">
        <f t="shared" si="3983"/>
        <v>353495.96666666667</v>
      </c>
      <c r="J4588" s="6">
        <f t="shared" si="3976"/>
        <v>583430</v>
      </c>
      <c r="K4588" s="6">
        <f t="shared" si="3980"/>
        <v>1025507.6333333333</v>
      </c>
      <c r="L4588" s="6">
        <f t="shared" si="3981"/>
        <v>-1674.4</v>
      </c>
      <c r="M4588" s="6">
        <f t="shared" si="3982"/>
        <v>1377329.2</v>
      </c>
      <c r="N4588" s="6">
        <f t="shared" si="3982"/>
        <v>1607263.2333333334</v>
      </c>
    </row>
    <row r="4589" spans="1:14" x14ac:dyDescent="0.2">
      <c r="A4589" s="29">
        <v>43729</v>
      </c>
      <c r="B4589" s="6">
        <v>18228335</v>
      </c>
      <c r="C4589" s="6">
        <v>18228335</v>
      </c>
      <c r="D4589" s="6">
        <v>1238098</v>
      </c>
      <c r="E4589" s="6">
        <v>231778</v>
      </c>
      <c r="F4589" s="6">
        <f t="shared" si="3971"/>
        <v>19698211</v>
      </c>
      <c r="G4589" s="6">
        <f t="shared" si="3972"/>
        <v>19698211</v>
      </c>
      <c r="H4589" s="6"/>
      <c r="I4589" s="6">
        <f t="shared" si="3983"/>
        <v>144211</v>
      </c>
      <c r="J4589" s="6">
        <f t="shared" si="3976"/>
        <v>386930.9</v>
      </c>
      <c r="K4589" s="6">
        <f t="shared" si="3980"/>
        <v>1062413.8666666667</v>
      </c>
      <c r="L4589" s="6">
        <f t="shared" si="3981"/>
        <v>7152.5666666666666</v>
      </c>
      <c r="M4589" s="6">
        <f t="shared" si="3982"/>
        <v>1213777.4333333333</v>
      </c>
      <c r="N4589" s="6">
        <f t="shared" si="3982"/>
        <v>1456497.3333333333</v>
      </c>
    </row>
    <row r="4590" spans="1:14" x14ac:dyDescent="0.2">
      <c r="A4590" s="29">
        <v>43730</v>
      </c>
      <c r="B4590" s="6">
        <v>-9222992</v>
      </c>
      <c r="C4590" s="6">
        <v>-9222992</v>
      </c>
      <c r="D4590" s="6">
        <v>1155732</v>
      </c>
      <c r="E4590" s="6">
        <v>91769</v>
      </c>
      <c r="F4590" s="6">
        <f t="shared" si="3971"/>
        <v>-7975491</v>
      </c>
      <c r="G4590" s="6">
        <f t="shared" si="3972"/>
        <v>-7975491</v>
      </c>
      <c r="H4590" s="6"/>
      <c r="I4590" s="6">
        <f t="shared" si="3983"/>
        <v>-41589.73333333333</v>
      </c>
      <c r="J4590" s="6">
        <f t="shared" si="3976"/>
        <v>237610.73333333334</v>
      </c>
      <c r="K4590" s="6">
        <f t="shared" si="3980"/>
        <v>1070123.4666666666</v>
      </c>
      <c r="L4590" s="6">
        <f t="shared" si="3981"/>
        <v>16320.233333333334</v>
      </c>
      <c r="M4590" s="6">
        <f t="shared" si="3982"/>
        <v>1044853.9666666667</v>
      </c>
      <c r="N4590" s="6">
        <f t="shared" si="3982"/>
        <v>1324054.4333333333</v>
      </c>
    </row>
    <row r="4591" spans="1:14" x14ac:dyDescent="0.2">
      <c r="A4591" s="29">
        <v>43731</v>
      </c>
      <c r="B4591" s="6">
        <v>10097851</v>
      </c>
      <c r="C4591" s="6">
        <v>10097851</v>
      </c>
      <c r="D4591" s="6">
        <v>1502834</v>
      </c>
      <c r="E4591" s="6">
        <v>-16962</v>
      </c>
      <c r="F4591" s="6">
        <f t="shared" si="3971"/>
        <v>11583723</v>
      </c>
      <c r="G4591" s="6">
        <f t="shared" si="3972"/>
        <v>11583723</v>
      </c>
      <c r="H4591" s="6"/>
      <c r="I4591" s="6">
        <f t="shared" si="3983"/>
        <v>45551.1</v>
      </c>
      <c r="J4591" s="6">
        <f t="shared" si="3976"/>
        <v>338777.96666666667</v>
      </c>
      <c r="K4591" s="6">
        <f t="shared" si="3980"/>
        <v>1098488.8</v>
      </c>
      <c r="L4591" s="6">
        <f t="shared" si="3981"/>
        <v>12891.933333333332</v>
      </c>
      <c r="M4591" s="6">
        <f t="shared" si="3982"/>
        <v>1156931.8333333333</v>
      </c>
      <c r="N4591" s="6">
        <f t="shared" si="3982"/>
        <v>1450158.7</v>
      </c>
    </row>
    <row r="4592" spans="1:14" x14ac:dyDescent="0.2">
      <c r="A4592" s="29">
        <v>43732</v>
      </c>
      <c r="B4592" s="6">
        <v>-9987265</v>
      </c>
      <c r="C4592" s="6">
        <v>-9987265</v>
      </c>
      <c r="D4592" s="6">
        <v>1756183</v>
      </c>
      <c r="E4592" s="6">
        <v>118982</v>
      </c>
      <c r="F4592" s="6">
        <f t="shared" si="3971"/>
        <v>-8112100</v>
      </c>
      <c r="G4592" s="6">
        <f t="shared" si="3972"/>
        <v>-8112100</v>
      </c>
      <c r="H4592" s="6"/>
      <c r="I4592" s="6">
        <f t="shared" si="3983"/>
        <v>-789814.4</v>
      </c>
      <c r="J4592" s="6">
        <f t="shared" si="3976"/>
        <v>-482251.2</v>
      </c>
      <c r="K4592" s="6">
        <f t="shared" si="3980"/>
        <v>1140587.7333333334</v>
      </c>
      <c r="L4592" s="6">
        <f t="shared" si="3981"/>
        <v>3386.2</v>
      </c>
      <c r="M4592" s="6">
        <f t="shared" si="3982"/>
        <v>354159.53333333333</v>
      </c>
      <c r="N4592" s="6">
        <f t="shared" si="3982"/>
        <v>661722.73333333328</v>
      </c>
    </row>
    <row r="4593" spans="1:14" x14ac:dyDescent="0.2">
      <c r="A4593" s="29">
        <v>43733</v>
      </c>
      <c r="B4593" s="6">
        <v>3825799</v>
      </c>
      <c r="C4593" s="6">
        <v>3825799</v>
      </c>
      <c r="D4593" s="6">
        <v>1179873</v>
      </c>
      <c r="E4593" s="6">
        <v>-59899</v>
      </c>
      <c r="F4593" s="6">
        <f t="shared" ref="F4593:F4656" si="3984">SUM(B4593+D4593+E4593)</f>
        <v>4945773</v>
      </c>
      <c r="G4593" s="6">
        <f t="shared" ref="G4593:G4656" si="3985">SUM(C4593:E4593)</f>
        <v>4945773</v>
      </c>
      <c r="H4593" s="6"/>
      <c r="I4593" s="6">
        <f t="shared" si="3983"/>
        <v>-914026.16666666663</v>
      </c>
      <c r="J4593" s="6">
        <f t="shared" si="3976"/>
        <v>-598055.03333333333</v>
      </c>
      <c r="K4593" s="6">
        <f t="shared" si="3980"/>
        <v>1162631.7333333334</v>
      </c>
      <c r="L4593" s="6">
        <f t="shared" si="3981"/>
        <v>-10490.866666666667</v>
      </c>
      <c r="M4593" s="6">
        <f t="shared" si="3982"/>
        <v>238114.7</v>
      </c>
      <c r="N4593" s="6">
        <f t="shared" si="3982"/>
        <v>554085.83333333337</v>
      </c>
    </row>
    <row r="4594" spans="1:14" x14ac:dyDescent="0.2">
      <c r="A4594" s="29">
        <v>43734</v>
      </c>
      <c r="B4594" s="6">
        <v>-8435976</v>
      </c>
      <c r="C4594" s="6">
        <v>-8435900.9285283517</v>
      </c>
      <c r="D4594" s="6">
        <v>1244961</v>
      </c>
      <c r="E4594" s="6">
        <v>2002049</v>
      </c>
      <c r="F4594" s="6">
        <f t="shared" si="3984"/>
        <v>-5188966</v>
      </c>
      <c r="G4594" s="6">
        <f t="shared" si="3985"/>
        <v>-5188890.9285283517</v>
      </c>
      <c r="H4594" s="6"/>
      <c r="I4594" s="6">
        <f t="shared" si="3983"/>
        <v>-734207.06666666665</v>
      </c>
      <c r="J4594" s="6">
        <f t="shared" si="3976"/>
        <v>-486947.03095094505</v>
      </c>
      <c r="K4594" s="6">
        <f t="shared" si="3980"/>
        <v>1199990.3333333333</v>
      </c>
      <c r="L4594" s="6">
        <f t="shared" si="3981"/>
        <v>63324.800000000003</v>
      </c>
      <c r="M4594" s="6">
        <f t="shared" si="3982"/>
        <v>529108.06666666665</v>
      </c>
      <c r="N4594" s="6">
        <f t="shared" si="3982"/>
        <v>776368.1023823882</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113861.33571572161</v>
      </c>
      <c r="K4595" s="6">
        <f t="shared" si="3980"/>
        <v>1220337.6666666667</v>
      </c>
      <c r="L4595" s="6">
        <f t="shared" si="3981"/>
        <v>151357.63333333333</v>
      </c>
      <c r="M4595" s="6">
        <f t="shared" si="3982"/>
        <v>1238163.2</v>
      </c>
      <c r="N4595" s="6">
        <f t="shared" si="3982"/>
        <v>1485556.6357157216</v>
      </c>
    </row>
    <row r="4596" spans="1:14" x14ac:dyDescent="0.2">
      <c r="A4596" s="29">
        <v>43736</v>
      </c>
      <c r="B4596" s="6">
        <v>6728868</v>
      </c>
      <c r="C4596" s="6">
        <v>6728868</v>
      </c>
      <c r="D4596" s="6">
        <v>1000082</v>
      </c>
      <c r="E4596" s="6">
        <v>-408825</v>
      </c>
      <c r="F4596" s="6">
        <f t="shared" si="3984"/>
        <v>7320125</v>
      </c>
      <c r="G4596" s="6">
        <f t="shared" si="3985"/>
        <v>7320125</v>
      </c>
      <c r="H4596" s="6"/>
      <c r="I4596" s="6">
        <f t="shared" si="3983"/>
        <v>-445488.1</v>
      </c>
      <c r="J4596" s="6">
        <f t="shared" si="3976"/>
        <v>-198093.23095094512</v>
      </c>
      <c r="K4596" s="6">
        <f t="shared" si="3980"/>
        <v>1228130.9333333333</v>
      </c>
      <c r="L4596" s="6">
        <f t="shared" si="3981"/>
        <v>138228.23333333334</v>
      </c>
      <c r="M4596" s="6">
        <f t="shared" si="3982"/>
        <v>920871.06666666665</v>
      </c>
      <c r="N4596" s="6">
        <f t="shared" si="3982"/>
        <v>1168265.9357157215</v>
      </c>
    </row>
    <row r="4597" spans="1:14" x14ac:dyDescent="0.2">
      <c r="A4597" s="29">
        <v>43737</v>
      </c>
      <c r="B4597" s="6">
        <v>-23226384</v>
      </c>
      <c r="C4597" s="6">
        <v>-23226420.880946904</v>
      </c>
      <c r="D4597" s="6">
        <v>1119788</v>
      </c>
      <c r="E4597" s="6">
        <v>-185956</v>
      </c>
      <c r="F4597" s="6">
        <f t="shared" si="3984"/>
        <v>-22292552</v>
      </c>
      <c r="G4597" s="6">
        <f t="shared" si="3985"/>
        <v>-22292588.880946904</v>
      </c>
      <c r="H4597" s="6"/>
      <c r="I4597" s="6">
        <f t="shared" si="3983"/>
        <v>-1126860.0666666667</v>
      </c>
      <c r="J4597" s="6">
        <f t="shared" si="3976"/>
        <v>-879466.42698250862</v>
      </c>
      <c r="K4597" s="6">
        <f t="shared" si="3980"/>
        <v>1222211.5333333334</v>
      </c>
      <c r="L4597" s="6">
        <f t="shared" si="3981"/>
        <v>128556.33333333333</v>
      </c>
      <c r="M4597" s="6">
        <f t="shared" si="3982"/>
        <v>223907.8</v>
      </c>
      <c r="N4597" s="6">
        <f t="shared" si="3982"/>
        <v>471301.43968415807</v>
      </c>
    </row>
    <row r="4598" spans="1:14" x14ac:dyDescent="0.2">
      <c r="A4598" s="29">
        <v>43738</v>
      </c>
      <c r="B4598" s="6">
        <v>1491391</v>
      </c>
      <c r="C4598" s="6">
        <v>1473711.6439654082</v>
      </c>
      <c r="D4598" s="6">
        <v>368149</v>
      </c>
      <c r="E4598" s="6">
        <v>147602</v>
      </c>
      <c r="F4598" s="6">
        <f t="shared" si="3984"/>
        <v>2007142</v>
      </c>
      <c r="G4598" s="6">
        <f t="shared" si="3985"/>
        <v>1989462.6439654082</v>
      </c>
      <c r="H4598" s="6"/>
      <c r="I4598" s="6">
        <f t="shared" si="3983"/>
        <v>-401765.93333333335</v>
      </c>
      <c r="J4598" s="6">
        <f t="shared" si="3976"/>
        <v>-154961.60551699498</v>
      </c>
      <c r="K4598" s="6">
        <f t="shared" si="3980"/>
        <v>1193162.2</v>
      </c>
      <c r="L4598" s="6">
        <f t="shared" si="3981"/>
        <v>132629.13333333333</v>
      </c>
      <c r="M4598" s="6">
        <f t="shared" si="3982"/>
        <v>924025.4</v>
      </c>
      <c r="N4598" s="6">
        <f t="shared" si="3982"/>
        <v>1170829.7278163384</v>
      </c>
    </row>
    <row r="4599" spans="1:14" x14ac:dyDescent="0.2">
      <c r="A4599" s="19">
        <v>43739</v>
      </c>
      <c r="B4599" s="20">
        <v>-17934894</v>
      </c>
      <c r="C4599" s="20">
        <v>-17934894</v>
      </c>
      <c r="D4599" s="20">
        <v>219264</v>
      </c>
      <c r="E4599" s="20">
        <v>212543</v>
      </c>
      <c r="F4599" s="20">
        <f t="shared" si="3984"/>
        <v>-17503087</v>
      </c>
      <c r="G4599" s="20">
        <f t="shared" si="3985"/>
        <v>-17503087</v>
      </c>
      <c r="H4599" s="20"/>
      <c r="I4599" s="20">
        <f t="shared" si="3983"/>
        <v>-1091480.9666666666</v>
      </c>
      <c r="J4599" s="6">
        <f t="shared" si="3976"/>
        <v>-844676.63885032828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458850.29448300501</v>
      </c>
    </row>
    <row r="4600" spans="1:14" x14ac:dyDescent="0.2">
      <c r="A4600" s="29">
        <v>43740</v>
      </c>
      <c r="B4600" s="6">
        <v>15693374</v>
      </c>
      <c r="C4600" s="6">
        <v>15693374</v>
      </c>
      <c r="D4600" s="6">
        <v>472464</v>
      </c>
      <c r="E4600" s="6">
        <v>-37807</v>
      </c>
      <c r="F4600" s="6">
        <f t="shared" si="3984"/>
        <v>16128031</v>
      </c>
      <c r="G4600" s="6">
        <f t="shared" si="3985"/>
        <v>16128031</v>
      </c>
      <c r="H4600" s="6"/>
      <c r="I4600" s="6">
        <f t="shared" si="3983"/>
        <v>-917670.06666666665</v>
      </c>
      <c r="J4600" s="6">
        <f t="shared" si="3976"/>
        <v>-670865.73885032837</v>
      </c>
      <c r="K4600" s="6">
        <f t="shared" si="3986"/>
        <v>1145676.2666666666</v>
      </c>
      <c r="L4600" s="6">
        <f t="shared" si="3987"/>
        <v>140020.63333333333</v>
      </c>
      <c r="M4600" s="6">
        <f t="shared" si="3988"/>
        <v>368026.83333333331</v>
      </c>
      <c r="N4600" s="6">
        <f t="shared" si="3988"/>
        <v>614831.16114967165</v>
      </c>
    </row>
    <row r="4601" spans="1:14" x14ac:dyDescent="0.2">
      <c r="A4601" s="29">
        <v>43741</v>
      </c>
      <c r="B4601" s="6">
        <v>18453278</v>
      </c>
      <c r="C4601" s="6">
        <v>18453278</v>
      </c>
      <c r="D4601" s="6">
        <v>288715</v>
      </c>
      <c r="E4601" s="6">
        <v>332669</v>
      </c>
      <c r="F4601" s="6">
        <f t="shared" si="3984"/>
        <v>19074662</v>
      </c>
      <c r="G4601" s="6">
        <f t="shared" si="3985"/>
        <v>19074662</v>
      </c>
      <c r="H4601" s="6"/>
      <c r="I4601" s="6">
        <f t="shared" si="3983"/>
        <v>-491756.73333333334</v>
      </c>
      <c r="J4601" s="6">
        <f t="shared" si="3976"/>
        <v>-244952.405516995</v>
      </c>
      <c r="K4601" s="6">
        <f t="shared" si="3986"/>
        <v>1127904.8333333333</v>
      </c>
      <c r="L4601" s="6">
        <f t="shared" si="3987"/>
        <v>163358.79999999999</v>
      </c>
      <c r="M4601" s="6">
        <f t="shared" si="3988"/>
        <v>799506.9</v>
      </c>
      <c r="N4601" s="6">
        <f t="shared" si="3988"/>
        <v>1046311.2278163383</v>
      </c>
    </row>
    <row r="4602" spans="1:14" x14ac:dyDescent="0.2">
      <c r="A4602" s="29">
        <v>43742</v>
      </c>
      <c r="B4602" s="6">
        <v>-5709690</v>
      </c>
      <c r="C4602" s="6">
        <v>-5714535.3753616363</v>
      </c>
      <c r="D4602" s="6">
        <v>81644</v>
      </c>
      <c r="E4602" s="6">
        <v>148013</v>
      </c>
      <c r="F4602" s="6">
        <f t="shared" si="3984"/>
        <v>-5480033</v>
      </c>
      <c r="G4602" s="6">
        <f t="shared" si="3985"/>
        <v>-5484878.3753616363</v>
      </c>
      <c r="H4602" s="6"/>
      <c r="I4602" s="6">
        <f t="shared" si="3983"/>
        <v>-141509.66666666666</v>
      </c>
      <c r="J4602" s="6">
        <f t="shared" si="3976"/>
        <v>105133.14863761714</v>
      </c>
      <c r="K4602" s="6">
        <f t="shared" si="3986"/>
        <v>1101576.0666666667</v>
      </c>
      <c r="L4602" s="6">
        <f t="shared" si="3987"/>
        <v>165470</v>
      </c>
      <c r="M4602" s="6">
        <f t="shared" si="3988"/>
        <v>1125536.3999999999</v>
      </c>
      <c r="N4602" s="6">
        <f t="shared" si="3988"/>
        <v>1372179.2153042839</v>
      </c>
    </row>
    <row r="4603" spans="1:14" x14ac:dyDescent="0.2">
      <c r="A4603" s="29">
        <v>43743</v>
      </c>
      <c r="B4603" s="6">
        <v>-1226428</v>
      </c>
      <c r="C4603" s="6">
        <v>-1226428</v>
      </c>
      <c r="D4603" s="6">
        <v>860312</v>
      </c>
      <c r="E4603" s="6">
        <v>-566948</v>
      </c>
      <c r="F4603" s="6">
        <f t="shared" si="3984"/>
        <v>-933064</v>
      </c>
      <c r="G4603" s="6">
        <f t="shared" si="3985"/>
        <v>-933064</v>
      </c>
      <c r="H4603" s="6"/>
      <c r="I4603" s="6">
        <f t="shared" si="3983"/>
        <v>-158316.26666666666</v>
      </c>
      <c r="J4603" s="6">
        <f t="shared" si="3976"/>
        <v>88326.548637617132</v>
      </c>
      <c r="K4603" s="6">
        <f t="shared" si="3986"/>
        <v>1100077.3333333333</v>
      </c>
      <c r="L4603" s="6">
        <f t="shared" si="3987"/>
        <v>153455.56666666668</v>
      </c>
      <c r="M4603" s="6">
        <f t="shared" si="3988"/>
        <v>1095216.6333333333</v>
      </c>
      <c r="N4603" s="6">
        <f t="shared" si="3988"/>
        <v>1341859.4486376171</v>
      </c>
    </row>
    <row r="4604" spans="1:14" x14ac:dyDescent="0.2">
      <c r="A4604" s="29">
        <v>43744</v>
      </c>
      <c r="B4604" s="6">
        <v>1126388</v>
      </c>
      <c r="C4604" s="6">
        <v>1126113.0522843609</v>
      </c>
      <c r="D4604" s="6">
        <v>946673</v>
      </c>
      <c r="E4604" s="6">
        <v>-267862</v>
      </c>
      <c r="F4604" s="6">
        <f t="shared" si="3984"/>
        <v>1805199</v>
      </c>
      <c r="G4604" s="6">
        <f t="shared" si="3985"/>
        <v>1804924.0522843609</v>
      </c>
      <c r="H4604" s="6"/>
      <c r="I4604" s="6">
        <f t="shared" si="3983"/>
        <v>-76951.96666666666</v>
      </c>
      <c r="J4604" s="6">
        <f t="shared" si="3976"/>
        <v>169681.6837137625</v>
      </c>
      <c r="K4604" s="6">
        <f t="shared" si="3986"/>
        <v>1066201.3999999999</v>
      </c>
      <c r="L4604" s="6">
        <f t="shared" si="3987"/>
        <v>135104.53333333333</v>
      </c>
      <c r="M4604" s="6">
        <f t="shared" si="3988"/>
        <v>1124353.9666666666</v>
      </c>
      <c r="N4604" s="6">
        <f t="shared" si="3988"/>
        <v>1370987.6170470959</v>
      </c>
    </row>
    <row r="4605" spans="1:14" x14ac:dyDescent="0.2">
      <c r="A4605" s="29">
        <v>43745</v>
      </c>
      <c r="B4605" s="6">
        <v>10573472</v>
      </c>
      <c r="C4605" s="6">
        <v>10480988.57613693</v>
      </c>
      <c r="D4605" s="6">
        <v>908572</v>
      </c>
      <c r="E4605" s="6">
        <v>206710</v>
      </c>
      <c r="F4605" s="6">
        <f t="shared" si="3984"/>
        <v>11688754</v>
      </c>
      <c r="G4605" s="6">
        <f t="shared" si="3985"/>
        <v>11596270.57613693</v>
      </c>
      <c r="H4605" s="6"/>
      <c r="I4605" s="6">
        <f t="shared" si="3983"/>
        <v>1195249.6000000001</v>
      </c>
      <c r="J4605" s="6">
        <f t="shared" si="3976"/>
        <v>1438800.4695849936</v>
      </c>
      <c r="K4605" s="6">
        <f t="shared" si="3986"/>
        <v>1046151.0333333333</v>
      </c>
      <c r="L4605" s="6">
        <f t="shared" si="3987"/>
        <v>137414.39999999999</v>
      </c>
      <c r="M4605" s="6">
        <f t="shared" si="3988"/>
        <v>2378815.0333333332</v>
      </c>
      <c r="N4605" s="6">
        <f t="shared" si="3988"/>
        <v>2622365.9029183267</v>
      </c>
    </row>
    <row r="4606" spans="1:14" x14ac:dyDescent="0.2">
      <c r="A4606" s="29">
        <v>43746</v>
      </c>
      <c r="B4606" s="6">
        <v>9312425</v>
      </c>
      <c r="C4606" s="6">
        <v>9396947.4444666542</v>
      </c>
      <c r="D4606" s="6">
        <v>822854</v>
      </c>
      <c r="E4606" s="6">
        <v>-82664</v>
      </c>
      <c r="F4606" s="6">
        <f t="shared" si="3984"/>
        <v>10052615</v>
      </c>
      <c r="G4606" s="6">
        <f t="shared" si="3985"/>
        <v>10137137.444466654</v>
      </c>
      <c r="H4606" s="6"/>
      <c r="I4606" s="6">
        <f t="shared" si="3983"/>
        <v>1149328.9333333333</v>
      </c>
      <c r="J4606" s="6">
        <f t="shared" si="3976"/>
        <v>1395697.2177338819</v>
      </c>
      <c r="K4606" s="6">
        <f t="shared" si="3986"/>
        <v>1036212.1666666666</v>
      </c>
      <c r="L4606" s="6">
        <f t="shared" si="3987"/>
        <v>134289.03333333333</v>
      </c>
      <c r="M4606" s="6">
        <f t="shared" si="3988"/>
        <v>2319830.1333333333</v>
      </c>
      <c r="N4606" s="6">
        <f t="shared" si="3988"/>
        <v>2566198.4177338821</v>
      </c>
    </row>
    <row r="4607" spans="1:14" x14ac:dyDescent="0.2">
      <c r="A4607" s="29">
        <v>43747</v>
      </c>
      <c r="B4607" s="6">
        <v>6574277</v>
      </c>
      <c r="C4607" s="6">
        <v>6517612.0303868093</v>
      </c>
      <c r="D4607" s="6">
        <v>869859</v>
      </c>
      <c r="E4607" s="6">
        <v>213158</v>
      </c>
      <c r="F4607" s="6">
        <f t="shared" si="3984"/>
        <v>7657294</v>
      </c>
      <c r="G4607" s="6">
        <f t="shared" si="3985"/>
        <v>7600629.0303868093</v>
      </c>
      <c r="H4607" s="6"/>
      <c r="I4607" s="6">
        <f t="shared" si="3983"/>
        <v>826274.03333333333</v>
      </c>
      <c r="J4607" s="6">
        <f t="shared" si="3976"/>
        <v>1270953.6854134423</v>
      </c>
      <c r="K4607" s="6">
        <f t="shared" si="3986"/>
        <v>1055190.9666666666</v>
      </c>
      <c r="L4607" s="6">
        <f t="shared" si="3987"/>
        <v>142260.1</v>
      </c>
      <c r="M4607" s="6">
        <f t="shared" si="3988"/>
        <v>2023725.1</v>
      </c>
      <c r="N4607" s="6">
        <f t="shared" si="3988"/>
        <v>2468404.7520801085</v>
      </c>
    </row>
    <row r="4608" spans="1:14" x14ac:dyDescent="0.2">
      <c r="A4608" s="29">
        <v>43748</v>
      </c>
      <c r="B4608" s="6">
        <v>8804536</v>
      </c>
      <c r="C4608" s="6">
        <v>8715286.4503712356</v>
      </c>
      <c r="D4608" s="6">
        <v>1547065</v>
      </c>
      <c r="E4608" s="6">
        <v>261528</v>
      </c>
      <c r="F4608" s="6">
        <f t="shared" si="3984"/>
        <v>10613129</v>
      </c>
      <c r="G4608" s="6">
        <f t="shared" si="3985"/>
        <v>10523879.450371236</v>
      </c>
      <c r="H4608" s="6"/>
      <c r="I4608" s="6">
        <f t="shared" si="3983"/>
        <v>1011741</v>
      </c>
      <c r="J4608" s="6">
        <f t="shared" si="3976"/>
        <v>1279464.2004258169</v>
      </c>
      <c r="K4608" s="6">
        <f t="shared" si="3986"/>
        <v>1075203.9666666666</v>
      </c>
      <c r="L4608" s="6">
        <f t="shared" si="3987"/>
        <v>148896.4</v>
      </c>
      <c r="M4608" s="6">
        <f t="shared" si="3988"/>
        <v>2235841.3666666667</v>
      </c>
      <c r="N4608" s="6">
        <f t="shared" si="3988"/>
        <v>2503564.5670924834</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1288180.9986923288</v>
      </c>
      <c r="K4609" s="6">
        <f t="shared" si="3986"/>
        <v>1051673.6000000001</v>
      </c>
      <c r="L4609" s="6">
        <f t="shared" si="3987"/>
        <v>179151.26666666666</v>
      </c>
      <c r="M4609" s="6">
        <f t="shared" si="3988"/>
        <v>2525697.1333333333</v>
      </c>
      <c r="N4609" s="6">
        <f t="shared" si="3988"/>
        <v>2519005.8653589953</v>
      </c>
    </row>
    <row r="4610" spans="1:14" x14ac:dyDescent="0.2">
      <c r="A4610" s="29">
        <v>43750</v>
      </c>
      <c r="B4610" s="6">
        <v>7878466</v>
      </c>
      <c r="C4610" s="6">
        <v>8101354.2278407142</v>
      </c>
      <c r="D4610" s="6">
        <v>880054</v>
      </c>
      <c r="E4610" s="6">
        <v>428336</v>
      </c>
      <c r="F4610" s="6">
        <f t="shared" si="3984"/>
        <v>9186856</v>
      </c>
      <c r="G4610" s="6">
        <f t="shared" si="3985"/>
        <v>9409744.2278407142</v>
      </c>
      <c r="H4610" s="6"/>
      <c r="I4610" s="6">
        <f t="shared" si="3983"/>
        <v>1460944.4333333333</v>
      </c>
      <c r="J4610" s="6">
        <f t="shared" si="3976"/>
        <v>1461682.7729536858</v>
      </c>
      <c r="K4610" s="6">
        <f t="shared" si="3986"/>
        <v>1002434.9</v>
      </c>
      <c r="L4610" s="6">
        <f t="shared" si="3987"/>
        <v>200745.83333333334</v>
      </c>
      <c r="M4610" s="6">
        <f t="shared" si="3988"/>
        <v>2664125.1666666665</v>
      </c>
      <c r="N4610" s="6">
        <f t="shared" si="3988"/>
        <v>2664863.5062870192</v>
      </c>
    </row>
    <row r="4611" spans="1:14" x14ac:dyDescent="0.2">
      <c r="A4611" s="29">
        <v>43751</v>
      </c>
      <c r="B4611" s="6">
        <v>3264072</v>
      </c>
      <c r="C4611" s="6">
        <v>3248695.1019213274</v>
      </c>
      <c r="D4611" s="6">
        <v>678784</v>
      </c>
      <c r="E4611" s="6">
        <v>56893</v>
      </c>
      <c r="F4611" s="6">
        <f t="shared" si="3984"/>
        <v>3999749</v>
      </c>
      <c r="G4611" s="6">
        <f t="shared" si="3985"/>
        <v>3984372.1019213274</v>
      </c>
      <c r="H4611" s="6"/>
      <c r="I4611" s="6">
        <f t="shared" si="3983"/>
        <v>2104591.2999999998</v>
      </c>
      <c r="J4611" s="6">
        <f t="shared" si="3976"/>
        <v>2104817.0763510633</v>
      </c>
      <c r="K4611" s="6">
        <f t="shared" si="3986"/>
        <v>974258.93333333335</v>
      </c>
      <c r="L4611" s="6">
        <f t="shared" si="3987"/>
        <v>203600.7</v>
      </c>
      <c r="M4611" s="6">
        <f t="shared" si="3988"/>
        <v>3282450.9333333331</v>
      </c>
      <c r="N4611" s="6">
        <f t="shared" si="3988"/>
        <v>3282676.7096843966</v>
      </c>
    </row>
    <row r="4612" spans="1:14" x14ac:dyDescent="0.2">
      <c r="A4612" s="29">
        <v>43752</v>
      </c>
      <c r="B4612" s="6">
        <v>4304870</v>
      </c>
      <c r="C4612" s="6">
        <v>4236630.797331389</v>
      </c>
      <c r="D4612" s="6">
        <v>1824839</v>
      </c>
      <c r="E4612" s="6">
        <v>-136220</v>
      </c>
      <c r="F4612" s="6">
        <f t="shared" si="3984"/>
        <v>5993489</v>
      </c>
      <c r="G4612" s="6">
        <f t="shared" si="3985"/>
        <v>5925249.797331389</v>
      </c>
      <c r="H4612" s="6"/>
      <c r="I4612" s="6">
        <f t="shared" si="3983"/>
        <v>2382567.9333333331</v>
      </c>
      <c r="J4612" s="6">
        <f t="shared" si="3976"/>
        <v>2380519.0695954431</v>
      </c>
      <c r="K4612" s="6">
        <f t="shared" si="3986"/>
        <v>999011.43333333335</v>
      </c>
      <c r="L4612" s="6">
        <f t="shared" si="3987"/>
        <v>200320.03333333333</v>
      </c>
      <c r="M4612" s="6">
        <f t="shared" si="3988"/>
        <v>3581899.4</v>
      </c>
      <c r="N4612" s="6">
        <f t="shared" si="3988"/>
        <v>3579850.5362621099</v>
      </c>
    </row>
    <row r="4613" spans="1:14" x14ac:dyDescent="0.2">
      <c r="A4613" s="29">
        <v>43753</v>
      </c>
      <c r="B4613" s="6">
        <v>-11571848</v>
      </c>
      <c r="C4613" s="6">
        <v>-11752861.588284656</v>
      </c>
      <c r="D4613" s="6">
        <v>1897180</v>
      </c>
      <c r="E4613" s="6">
        <v>-142421</v>
      </c>
      <c r="F4613" s="6">
        <f t="shared" si="3984"/>
        <v>-9817089</v>
      </c>
      <c r="G4613" s="6">
        <f t="shared" si="3985"/>
        <v>-9998102.5882846564</v>
      </c>
      <c r="H4613" s="6"/>
      <c r="I4613" s="6">
        <f t="shared" si="3983"/>
        <v>1331242.3666666667</v>
      </c>
      <c r="J4613" s="6">
        <f t="shared" si="3976"/>
        <v>1323159.7166526213</v>
      </c>
      <c r="K4613" s="6">
        <f t="shared" si="3986"/>
        <v>1025965.6666666666</v>
      </c>
      <c r="L4613" s="6">
        <f t="shared" si="3987"/>
        <v>191639.46666666667</v>
      </c>
      <c r="M4613" s="6">
        <f t="shared" si="3988"/>
        <v>2548847.5</v>
      </c>
      <c r="N4613" s="6">
        <f t="shared" si="3988"/>
        <v>2540764.8499859548</v>
      </c>
    </row>
    <row r="4614" spans="1:14" x14ac:dyDescent="0.2">
      <c r="A4614" s="29">
        <v>43754</v>
      </c>
      <c r="B4614" s="6">
        <v>3781347</v>
      </c>
      <c r="C4614" s="6">
        <v>3703735.5586908124</v>
      </c>
      <c r="D4614" s="6">
        <v>2537621</v>
      </c>
      <c r="E4614" s="6">
        <v>57618</v>
      </c>
      <c r="F4614" s="6">
        <f t="shared" si="3984"/>
        <v>6376586</v>
      </c>
      <c r="G4614" s="6">
        <f t="shared" si="3985"/>
        <v>6298974.5586908124</v>
      </c>
      <c r="H4614" s="6"/>
      <c r="I4614" s="6">
        <f t="shared" si="3983"/>
        <v>1942620.6666666667</v>
      </c>
      <c r="J4614" s="6">
        <f t="shared" si="3976"/>
        <v>1931950.9686089819</v>
      </c>
      <c r="K4614" s="6">
        <f t="shared" si="3986"/>
        <v>1075119.1666666667</v>
      </c>
      <c r="L4614" s="6">
        <f t="shared" si="3987"/>
        <v>190127.53333333333</v>
      </c>
      <c r="M4614" s="6">
        <f t="shared" si="3988"/>
        <v>3207867.3666666667</v>
      </c>
      <c r="N4614" s="6">
        <f t="shared" si="3988"/>
        <v>3197197.6686089817</v>
      </c>
    </row>
    <row r="4615" spans="1:14" x14ac:dyDescent="0.2">
      <c r="A4615" s="29">
        <v>43755</v>
      </c>
      <c r="B4615" s="6">
        <v>29537895</v>
      </c>
      <c r="C4615" s="6">
        <v>29639576.195616182</v>
      </c>
      <c r="D4615" s="6">
        <v>2404897</v>
      </c>
      <c r="E4615" s="6">
        <v>-61114</v>
      </c>
      <c r="F4615" s="6">
        <f t="shared" si="3984"/>
        <v>31881678</v>
      </c>
      <c r="G4615" s="6">
        <f t="shared" si="3985"/>
        <v>31983359.195616182</v>
      </c>
      <c r="H4615" s="6"/>
      <c r="I4615" s="6">
        <f t="shared" si="3983"/>
        <v>3442765.1666666665</v>
      </c>
      <c r="J4615" s="6">
        <f t="shared" si="3976"/>
        <v>3435484.8417961881</v>
      </c>
      <c r="K4615" s="6">
        <f t="shared" si="3986"/>
        <v>1116933.3666666667</v>
      </c>
      <c r="L4615" s="6">
        <f t="shared" si="3987"/>
        <v>187181.2</v>
      </c>
      <c r="M4615" s="6">
        <f t="shared" si="3988"/>
        <v>4746879.7333333334</v>
      </c>
      <c r="N4615" s="6">
        <f t="shared" si="3988"/>
        <v>4739599.4084628541</v>
      </c>
    </row>
    <row r="4616" spans="1:14" x14ac:dyDescent="0.2">
      <c r="A4616" s="29">
        <v>43756</v>
      </c>
      <c r="B4616" s="6">
        <v>15785888</v>
      </c>
      <c r="C4616" s="6">
        <v>15784281.136133399</v>
      </c>
      <c r="D4616" s="6">
        <v>1708729</v>
      </c>
      <c r="E4616" s="6">
        <v>376756</v>
      </c>
      <c r="F4616" s="6">
        <f t="shared" si="3984"/>
        <v>17871373</v>
      </c>
      <c r="G4616" s="6">
        <f t="shared" si="3985"/>
        <v>17869766.136133399</v>
      </c>
      <c r="H4616" s="6"/>
      <c r="I4616" s="6">
        <f t="shared" si="3983"/>
        <v>3034725.6333333333</v>
      </c>
      <c r="J4616" s="6">
        <f t="shared" si="3976"/>
        <v>3027391.7463339684</v>
      </c>
      <c r="K4616" s="6">
        <f t="shared" si="3986"/>
        <v>1137324.3999999999</v>
      </c>
      <c r="L4616" s="6">
        <f t="shared" si="3987"/>
        <v>201722.53333333333</v>
      </c>
      <c r="M4616" s="6">
        <f>AVERAGE(F4587:F4616)</f>
        <v>4373772.5666666664</v>
      </c>
      <c r="N4616" s="6">
        <f t="shared" si="3988"/>
        <v>4366438.6796673015</v>
      </c>
    </row>
    <row r="4617" spans="1:14" x14ac:dyDescent="0.2">
      <c r="A4617" s="29">
        <v>43757</v>
      </c>
      <c r="B4617" s="6">
        <v>7603096</v>
      </c>
      <c r="C4617" s="6">
        <v>7508830.7176216953</v>
      </c>
      <c r="D4617" s="6">
        <v>368491</v>
      </c>
      <c r="E4617" s="6">
        <v>178430</v>
      </c>
      <c r="F4617" s="6">
        <f t="shared" si="3984"/>
        <v>8150017</v>
      </c>
      <c r="G4617" s="6">
        <f t="shared" si="3985"/>
        <v>8055751.7176216953</v>
      </c>
      <c r="H4617" s="6"/>
      <c r="I4617" s="6">
        <f t="shared" si="3983"/>
        <v>3608884.8</v>
      </c>
      <c r="J4617" s="6">
        <f t="shared" si="3976"/>
        <v>3598408.7369213579</v>
      </c>
      <c r="K4617" s="6">
        <f t="shared" si="3986"/>
        <v>1110659.8333333333</v>
      </c>
      <c r="L4617" s="6">
        <f t="shared" si="3987"/>
        <v>215030.66666666666</v>
      </c>
      <c r="M4617" s="6">
        <f t="shared" si="3988"/>
        <v>4934575.3</v>
      </c>
      <c r="N4617" s="6">
        <f t="shared" si="3988"/>
        <v>4924099.236921357</v>
      </c>
    </row>
    <row r="4618" spans="1:14" x14ac:dyDescent="0.2">
      <c r="A4618" s="29">
        <v>43758</v>
      </c>
      <c r="B4618" s="6">
        <v>10267879</v>
      </c>
      <c r="C4618" s="6">
        <v>10231079.103010636</v>
      </c>
      <c r="D4618" s="6">
        <v>914939</v>
      </c>
      <c r="E4618" s="6">
        <v>166068</v>
      </c>
      <c r="F4618" s="6">
        <f t="shared" si="3984"/>
        <v>11348886</v>
      </c>
      <c r="G4618" s="6">
        <f t="shared" si="3985"/>
        <v>11312086.103010636</v>
      </c>
      <c r="H4618" s="6"/>
      <c r="I4618" s="6">
        <f t="shared" si="3983"/>
        <v>3770028.7666666666</v>
      </c>
      <c r="J4618" s="6">
        <f t="shared" si="3976"/>
        <v>3758326.0403550463</v>
      </c>
      <c r="K4618" s="6">
        <f t="shared" si="3986"/>
        <v>1098139.6000000001</v>
      </c>
      <c r="L4618" s="6">
        <f t="shared" si="3987"/>
        <v>224701.63333333333</v>
      </c>
      <c r="M4618" s="6">
        <f t="shared" si="3988"/>
        <v>5092870</v>
      </c>
      <c r="N4618" s="6">
        <f t="shared" si="3988"/>
        <v>5081167.2736883787</v>
      </c>
    </row>
    <row r="4619" spans="1:14" x14ac:dyDescent="0.2">
      <c r="A4619" s="29">
        <v>43759</v>
      </c>
      <c r="B4619" s="6">
        <v>-3881288</v>
      </c>
      <c r="C4619" s="6">
        <v>-3874750.0933431722</v>
      </c>
      <c r="D4619" s="6">
        <v>486682</v>
      </c>
      <c r="E4619" s="6">
        <v>362292</v>
      </c>
      <c r="F4619" s="6">
        <f t="shared" si="3984"/>
        <v>-3032314</v>
      </c>
      <c r="G4619" s="6">
        <f t="shared" si="3985"/>
        <v>-3025776.0933431722</v>
      </c>
      <c r="H4619" s="6"/>
      <c r="I4619" s="6">
        <f t="shared" si="3983"/>
        <v>3033041.3333333335</v>
      </c>
      <c r="J4619" s="6">
        <f t="shared" si="3976"/>
        <v>3021556.5372436065</v>
      </c>
      <c r="K4619" s="6">
        <f t="shared" si="3986"/>
        <v>1073092.3999999999</v>
      </c>
      <c r="L4619" s="6">
        <f t="shared" si="3987"/>
        <v>229052.1</v>
      </c>
      <c r="M4619" s="6">
        <f t="shared" si="3988"/>
        <v>4335185.833333333</v>
      </c>
      <c r="N4619" s="6">
        <f t="shared" si="3988"/>
        <v>4323701.0372436075</v>
      </c>
    </row>
    <row r="4620" spans="1:14" x14ac:dyDescent="0.2">
      <c r="A4620" s="29">
        <v>43760</v>
      </c>
      <c r="B4620" s="6">
        <v>12473780</v>
      </c>
      <c r="C4620" s="6">
        <v>12555817.109710909</v>
      </c>
      <c r="D4620" s="6">
        <v>1376836</v>
      </c>
      <c r="E4620" s="6">
        <v>128729</v>
      </c>
      <c r="F4620" s="6">
        <f t="shared" si="3984"/>
        <v>13979345</v>
      </c>
      <c r="G4620" s="6">
        <f t="shared" si="3985"/>
        <v>14061382.109710909</v>
      </c>
      <c r="H4620" s="6"/>
      <c r="I4620" s="6">
        <f t="shared" si="3983"/>
        <v>3756267.0666666669</v>
      </c>
      <c r="J4620" s="6">
        <f t="shared" si="3976"/>
        <v>3747516.8409006377</v>
      </c>
      <c r="K4620" s="6">
        <f t="shared" si="3986"/>
        <v>1080462.5333333334</v>
      </c>
      <c r="L4620" s="6">
        <f t="shared" si="3987"/>
        <v>230284.1</v>
      </c>
      <c r="M4620" s="6">
        <f t="shared" si="3988"/>
        <v>5067013.7</v>
      </c>
      <c r="N4620" s="6">
        <f t="shared" si="3988"/>
        <v>5058263.47423397</v>
      </c>
    </row>
    <row r="4621" spans="1:14" x14ac:dyDescent="0.2">
      <c r="A4621" s="29">
        <v>43761</v>
      </c>
      <c r="B4621" s="6">
        <v>27308197</v>
      </c>
      <c r="C4621" s="6">
        <v>27462749.751106706</v>
      </c>
      <c r="D4621" s="6">
        <v>2090821</v>
      </c>
      <c r="E4621" s="6">
        <v>39426</v>
      </c>
      <c r="F4621" s="6">
        <f t="shared" si="3984"/>
        <v>29438444</v>
      </c>
      <c r="G4621" s="6">
        <f t="shared" si="3985"/>
        <v>29592996.751106706</v>
      </c>
      <c r="H4621" s="6"/>
      <c r="I4621" s="6">
        <f t="shared" si="3983"/>
        <v>4329945.2666666666</v>
      </c>
      <c r="J4621" s="6">
        <f t="shared" si="3976"/>
        <v>4326346.7992708599</v>
      </c>
      <c r="K4621" s="6">
        <f t="shared" si="3986"/>
        <v>1100062.1000000001</v>
      </c>
      <c r="L4621" s="6">
        <f t="shared" si="3987"/>
        <v>232163.7</v>
      </c>
      <c r="M4621" s="6">
        <f t="shared" si="3988"/>
        <v>5662171.0666666664</v>
      </c>
      <c r="N4621" s="6">
        <f t="shared" si="3988"/>
        <v>5658572.5992708616</v>
      </c>
    </row>
    <row r="4622" spans="1:14" x14ac:dyDescent="0.2">
      <c r="A4622" s="29">
        <v>43762</v>
      </c>
      <c r="B4622" s="6">
        <v>4716338</v>
      </c>
      <c r="C4622" s="6">
        <v>4666079.1391340978</v>
      </c>
      <c r="D4622" s="6">
        <v>865242</v>
      </c>
      <c r="E4622" s="6">
        <v>183484</v>
      </c>
      <c r="F4622" s="6">
        <f t="shared" si="3984"/>
        <v>5765064</v>
      </c>
      <c r="G4622" s="6">
        <f t="shared" si="3985"/>
        <v>5714805.1391340978</v>
      </c>
      <c r="H4622" s="6"/>
      <c r="I4622" s="6">
        <f t="shared" si="3983"/>
        <v>4820065.3666666662</v>
      </c>
      <c r="J4622" s="6">
        <f t="shared" si="3976"/>
        <v>4814791.6039086645</v>
      </c>
      <c r="K4622" s="6">
        <f t="shared" si="3986"/>
        <v>1070364.0666666667</v>
      </c>
      <c r="L4622" s="6">
        <f t="shared" si="3987"/>
        <v>234313.76666666666</v>
      </c>
      <c r="M4622" s="6">
        <f t="shared" si="3988"/>
        <v>6124743.2000000002</v>
      </c>
      <c r="N4622" s="6">
        <f t="shared" si="3988"/>
        <v>6119469.4372419976</v>
      </c>
    </row>
    <row r="4623" spans="1:14" x14ac:dyDescent="0.2">
      <c r="A4623" s="29">
        <v>43763</v>
      </c>
      <c r="B4623" s="6">
        <v>18971054</v>
      </c>
      <c r="C4623" s="6">
        <v>18950972.076619729</v>
      </c>
      <c r="D4623" s="6">
        <v>379574</v>
      </c>
      <c r="E4623" s="6">
        <v>-259114</v>
      </c>
      <c r="F4623" s="6">
        <f t="shared" si="3984"/>
        <v>19091514</v>
      </c>
      <c r="G4623" s="6">
        <f t="shared" si="3985"/>
        <v>19071432.076619729</v>
      </c>
      <c r="H4623" s="6"/>
      <c r="I4623" s="6">
        <f t="shared" si="3983"/>
        <v>5324907.2</v>
      </c>
      <c r="J4623" s="6">
        <f t="shared" ref="J4623:J4686" si="3989">AVERAGE(C4594:C4623)</f>
        <v>5318964.0397959892</v>
      </c>
      <c r="K4623" s="6">
        <f t="shared" si="3986"/>
        <v>1043687.4333333333</v>
      </c>
      <c r="L4623" s="6">
        <f t="shared" si="3987"/>
        <v>227673.26666666666</v>
      </c>
      <c r="M4623" s="6">
        <f t="shared" si="3988"/>
        <v>6596267.9000000004</v>
      </c>
      <c r="N4623" s="6">
        <f t="shared" si="3988"/>
        <v>6590324.7397959884</v>
      </c>
    </row>
    <row r="4624" spans="1:14" x14ac:dyDescent="0.2">
      <c r="A4624" s="29">
        <v>43764</v>
      </c>
      <c r="B4624" s="6">
        <v>-20111967</v>
      </c>
      <c r="C4624" s="6">
        <v>-20132056.941936933</v>
      </c>
      <c r="D4624" s="6">
        <v>834432</v>
      </c>
      <c r="E4624" s="6">
        <v>219072</v>
      </c>
      <c r="F4624" s="6">
        <f t="shared" si="3984"/>
        <v>-19058463</v>
      </c>
      <c r="G4624" s="6">
        <f t="shared" si="3985"/>
        <v>-19078552.941936933</v>
      </c>
      <c r="H4624" s="6"/>
      <c r="I4624" s="6">
        <f t="shared" si="3983"/>
        <v>4935707.5</v>
      </c>
      <c r="J4624" s="6">
        <f t="shared" si="3989"/>
        <v>4929092.1726823701</v>
      </c>
      <c r="K4624" s="6">
        <f t="shared" si="3986"/>
        <v>1030003.1333333333</v>
      </c>
      <c r="L4624" s="6">
        <f t="shared" si="3987"/>
        <v>168240.7</v>
      </c>
      <c r="M4624" s="6">
        <f t="shared" si="3988"/>
        <v>6133951.333333333</v>
      </c>
      <c r="N4624" s="6">
        <f t="shared" si="3988"/>
        <v>6127336.0060157031</v>
      </c>
    </row>
    <row r="4625" spans="1:14" x14ac:dyDescent="0.2">
      <c r="A4625" s="29">
        <v>43765</v>
      </c>
      <c r="B4625" s="6">
        <v>14746910</v>
      </c>
      <c r="C4625" s="6">
        <v>14747329.3788759</v>
      </c>
      <c r="D4625" s="6">
        <v>851540</v>
      </c>
      <c r="E4625" s="6">
        <v>466003</v>
      </c>
      <c r="F4625" s="6">
        <f t="shared" si="3984"/>
        <v>16064453</v>
      </c>
      <c r="G4625" s="6">
        <f t="shared" si="3985"/>
        <v>16064872.3788759</v>
      </c>
      <c r="H4625" s="6"/>
      <c r="I4625" s="6">
        <f t="shared" si="3983"/>
        <v>5284554.333333333</v>
      </c>
      <c r="J4625" s="6">
        <f t="shared" si="3989"/>
        <v>5277952.9853115669</v>
      </c>
      <c r="K4625" s="6">
        <f t="shared" si="3986"/>
        <v>1025260.7666666667</v>
      </c>
      <c r="L4625" s="6">
        <f t="shared" si="3987"/>
        <v>94474.8</v>
      </c>
      <c r="M4625" s="6">
        <f t="shared" si="3988"/>
        <v>6404289.9000000004</v>
      </c>
      <c r="N4625" s="6">
        <f t="shared" si="3988"/>
        <v>6397688.5519782333</v>
      </c>
    </row>
    <row r="4626" spans="1:14" x14ac:dyDescent="0.2">
      <c r="A4626" s="29">
        <v>43766</v>
      </c>
      <c r="B4626" s="6">
        <v>26552335</v>
      </c>
      <c r="C4626" s="6">
        <v>26667079.981846388</v>
      </c>
      <c r="D4626" s="6">
        <v>621540</v>
      </c>
      <c r="E4626" s="6">
        <v>162064</v>
      </c>
      <c r="F4626" s="6">
        <f t="shared" si="3984"/>
        <v>27335939</v>
      </c>
      <c r="G4626" s="6">
        <f t="shared" si="3985"/>
        <v>27450683.981846388</v>
      </c>
      <c r="H4626" s="6"/>
      <c r="I4626" s="6">
        <f t="shared" si="3983"/>
        <v>5945336.5666666664</v>
      </c>
      <c r="J4626" s="6">
        <f t="shared" si="3989"/>
        <v>5942560.0513731129</v>
      </c>
      <c r="K4626" s="6">
        <f t="shared" si="3986"/>
        <v>1012642.7</v>
      </c>
      <c r="L4626" s="6">
        <f t="shared" si="3987"/>
        <v>113504.43333333333</v>
      </c>
      <c r="M4626" s="6">
        <f t="shared" si="3988"/>
        <v>7071483.7000000002</v>
      </c>
      <c r="N4626" s="6">
        <f t="shared" si="3988"/>
        <v>7068707.1847064467</v>
      </c>
    </row>
    <row r="4627" spans="1:14" x14ac:dyDescent="0.2">
      <c r="A4627" s="29">
        <v>43767</v>
      </c>
      <c r="B4627" s="6">
        <v>10666327</v>
      </c>
      <c r="C4627" s="6">
        <v>10741912.175108384</v>
      </c>
      <c r="D4627" s="6">
        <v>1246460</v>
      </c>
      <c r="E4627" s="6">
        <v>-158370</v>
      </c>
      <c r="F4627" s="6">
        <f t="shared" si="3984"/>
        <v>11754417</v>
      </c>
      <c r="G4627" s="6">
        <f t="shared" si="3985"/>
        <v>11830002.175108384</v>
      </c>
      <c r="H4627" s="6"/>
      <c r="I4627" s="6">
        <f t="shared" si="3983"/>
        <v>7075093.5999999996</v>
      </c>
      <c r="J4627" s="6">
        <f t="shared" si="3989"/>
        <v>7074837.8199082883</v>
      </c>
      <c r="K4627" s="6">
        <f t="shared" si="3986"/>
        <v>1016865.1</v>
      </c>
      <c r="L4627" s="6">
        <f t="shared" si="3987"/>
        <v>114423.96666666666</v>
      </c>
      <c r="M4627" s="6">
        <f t="shared" si="3988"/>
        <v>8206382.666666667</v>
      </c>
      <c r="N4627" s="6">
        <f t="shared" si="3988"/>
        <v>8206126.8865749547</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7212605.0178687517</v>
      </c>
      <c r="K4628" s="6">
        <f t="shared" si="3986"/>
        <v>1033735.7</v>
      </c>
      <c r="L4628" s="6">
        <f t="shared" si="3987"/>
        <v>128478.13333333333</v>
      </c>
      <c r="M4628" s="6">
        <f t="shared" si="3988"/>
        <v>8371870.0666666664</v>
      </c>
      <c r="N4628" s="6">
        <f t="shared" si="3988"/>
        <v>8374818.8512020828</v>
      </c>
    </row>
    <row r="4629" spans="1:14" x14ac:dyDescent="0.2">
      <c r="A4629" s="28">
        <v>43769</v>
      </c>
      <c r="B4629" s="26">
        <v>8360710</v>
      </c>
      <c r="C4629" s="26">
        <v>21551775.915528286</v>
      </c>
      <c r="D4629" s="26">
        <v>1534653</v>
      </c>
      <c r="E4629" s="26">
        <v>383551</v>
      </c>
      <c r="F4629" s="26">
        <f t="shared" si="3984"/>
        <v>10278914</v>
      </c>
      <c r="G4629" s="26">
        <f t="shared" si="3985"/>
        <v>23469979.915528286</v>
      </c>
      <c r="H4629" s="26"/>
      <c r="I4629" s="26">
        <f t="shared" si="3983"/>
        <v>8086176.3666666662</v>
      </c>
      <c r="J4629" s="6">
        <f t="shared" si="3989"/>
        <v>8528827.3483863585</v>
      </c>
      <c r="K4629" s="26">
        <f t="shared" si="3986"/>
        <v>1077582</v>
      </c>
      <c r="L4629" s="26">
        <f t="shared" si="3987"/>
        <v>134178.4</v>
      </c>
      <c r="M4629" s="26">
        <f t="shared" si="3988"/>
        <v>9297936.7666666675</v>
      </c>
      <c r="N4629" s="26">
        <f t="shared" si="3988"/>
        <v>9740587.7483863588</v>
      </c>
    </row>
    <row r="4630" spans="1:14" x14ac:dyDescent="0.2">
      <c r="A4630" s="29">
        <v>43770</v>
      </c>
      <c r="B4630" s="6">
        <v>17824431</v>
      </c>
      <c r="C4630" s="6">
        <v>17804019.046040837</v>
      </c>
      <c r="D4630" s="6">
        <v>554785</v>
      </c>
      <c r="E4630" s="6">
        <v>-435486</v>
      </c>
      <c r="F4630" s="6">
        <f t="shared" si="3984"/>
        <v>17943730</v>
      </c>
      <c r="G4630" s="6">
        <f t="shared" si="3985"/>
        <v>17923318.046040837</v>
      </c>
      <c r="H4630" s="6"/>
      <c r="I4630" s="6">
        <f t="shared" si="3983"/>
        <v>8157211.5999999996</v>
      </c>
      <c r="J4630" s="6">
        <f t="shared" si="3989"/>
        <v>8599182.1832543891</v>
      </c>
      <c r="K4630" s="6">
        <f t="shared" ref="K4630" si="3990">AVERAGE(D4601:D4630)</f>
        <v>1080326.0333333334</v>
      </c>
      <c r="L4630" s="6">
        <f t="shared" ref="L4630" si="3991">AVERAGE(E4601:E4630)</f>
        <v>120922.43333333333</v>
      </c>
      <c r="M4630" s="6">
        <f t="shared" ref="M4630:N4645" si="3992">AVERAGE(F4601:F4630)</f>
        <v>9358460.0666666664</v>
      </c>
      <c r="N4630" s="6">
        <f t="shared" si="3992"/>
        <v>9800430.649921054</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7571077.1865679948</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8834317.4865679946</v>
      </c>
    </row>
    <row r="4632" spans="1:14" x14ac:dyDescent="0.2">
      <c r="A4632" s="29">
        <v>43772</v>
      </c>
      <c r="B4632" s="6">
        <v>7556847</v>
      </c>
      <c r="C4632" s="6">
        <v>7822784.5473086946</v>
      </c>
      <c r="D4632" s="6">
        <v>1594258</v>
      </c>
      <c r="E4632" s="6">
        <v>128031</v>
      </c>
      <c r="F4632" s="6">
        <f t="shared" si="3984"/>
        <v>9279136</v>
      </c>
      <c r="G4632" s="6">
        <f t="shared" si="3985"/>
        <v>9545073.5473086946</v>
      </c>
      <c r="H4632" s="6"/>
      <c r="I4632" s="6">
        <f t="shared" si="3983"/>
        <v>7579878.4333333336</v>
      </c>
      <c r="J4632" s="6">
        <f t="shared" si="3989"/>
        <v>8022321.1839903388</v>
      </c>
      <c r="K4632" s="6">
        <f t="shared" si="3993"/>
        <v>1176367.0666666667</v>
      </c>
      <c r="L4632" s="6">
        <f t="shared" si="3994"/>
        <v>136627.63333333333</v>
      </c>
      <c r="M4632" s="6">
        <f t="shared" si="3995"/>
        <v>8892873.1333333328</v>
      </c>
      <c r="N4632" s="6">
        <f t="shared" si="3992"/>
        <v>9335315.8839903399</v>
      </c>
    </row>
    <row r="4633" spans="1:14" x14ac:dyDescent="0.2">
      <c r="A4633" s="29">
        <v>43773</v>
      </c>
      <c r="B4633" s="6">
        <v>17058539</v>
      </c>
      <c r="C4633" s="6">
        <v>17348426.395714376</v>
      </c>
      <c r="D4633" s="6">
        <v>1259162</v>
      </c>
      <c r="E4633" s="6">
        <v>657657</v>
      </c>
      <c r="F4633" s="6">
        <f t="shared" si="3984"/>
        <v>18975358</v>
      </c>
      <c r="G4633" s="6">
        <f t="shared" si="3985"/>
        <v>19265245.395714376</v>
      </c>
      <c r="H4633" s="6"/>
      <c r="I4633" s="6">
        <f t="shared" si="3983"/>
        <v>8189377.333333333</v>
      </c>
      <c r="J4633" s="6">
        <f t="shared" si="3989"/>
        <v>8641482.9971808176</v>
      </c>
      <c r="K4633" s="6">
        <f t="shared" si="3993"/>
        <v>1189662.0666666667</v>
      </c>
      <c r="L4633" s="6">
        <f t="shared" si="3994"/>
        <v>177447.8</v>
      </c>
      <c r="M4633" s="6">
        <f t="shared" si="3995"/>
        <v>9556487.1999999993</v>
      </c>
      <c r="N4633" s="6">
        <f t="shared" si="3992"/>
        <v>10008592.863847487</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9228795.3500915226</v>
      </c>
      <c r="K4634" s="6">
        <f t="shared" si="3993"/>
        <v>1198719.3666666667</v>
      </c>
      <c r="L4634" s="6">
        <f t="shared" si="3994"/>
        <v>202359.73333333334</v>
      </c>
      <c r="M4634" s="6">
        <f t="shared" si="3995"/>
        <v>10176059.433333334</v>
      </c>
      <c r="N4634" s="6">
        <f t="shared" si="3992"/>
        <v>10629874.450091524</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9272803.0349936597</v>
      </c>
      <c r="K4635" s="6">
        <f t="shared" si="3993"/>
        <v>1207427.0333333334</v>
      </c>
      <c r="L4635" s="6">
        <f t="shared" si="3994"/>
        <v>189734.7</v>
      </c>
      <c r="M4635" s="6">
        <f t="shared" si="3995"/>
        <v>10211968.300000001</v>
      </c>
      <c r="N4635" s="6">
        <f t="shared" si="3992"/>
        <v>10669964.768326994</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8835306.4235967323</v>
      </c>
      <c r="K4636" s="6">
        <f t="shared" si="3993"/>
        <v>1226256.6666666667</v>
      </c>
      <c r="L4636" s="6">
        <f t="shared" si="3994"/>
        <v>262726.26666666666</v>
      </c>
      <c r="M4636" s="6">
        <f t="shared" si="3995"/>
        <v>9864957.4333333336</v>
      </c>
      <c r="N4636" s="6">
        <f t="shared" si="3992"/>
        <v>10324289.356930068</v>
      </c>
    </row>
    <row r="4637" spans="1:14" x14ac:dyDescent="0.2">
      <c r="A4637" s="29">
        <v>43777</v>
      </c>
      <c r="B4637" s="6">
        <v>9268353</v>
      </c>
      <c r="C4637" s="6">
        <v>9387073.5176938698</v>
      </c>
      <c r="D4637" s="6">
        <v>2659761</v>
      </c>
      <c r="E4637" s="6">
        <v>794352</v>
      </c>
      <c r="F4637" s="6">
        <f t="shared" si="3984"/>
        <v>12722466</v>
      </c>
      <c r="G4637" s="6">
        <f t="shared" si="3985"/>
        <v>12841186.51769387</v>
      </c>
      <c r="H4637" s="6"/>
      <c r="I4637" s="6">
        <f t="shared" si="3983"/>
        <v>8465777.0333333332</v>
      </c>
      <c r="J4637" s="6">
        <f t="shared" si="3989"/>
        <v>8930955.1398403011</v>
      </c>
      <c r="K4637" s="6">
        <f t="shared" si="3993"/>
        <v>1285920.0666666667</v>
      </c>
      <c r="L4637" s="6">
        <f t="shared" si="3994"/>
        <v>282099.40000000002</v>
      </c>
      <c r="M4637" s="6">
        <f t="shared" si="3995"/>
        <v>10033796.5</v>
      </c>
      <c r="N4637" s="6">
        <f t="shared" si="3992"/>
        <v>10498974.60650697</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9993124.1541010849</v>
      </c>
      <c r="K4638" s="6">
        <f t="shared" si="3993"/>
        <v>1331666.7</v>
      </c>
      <c r="L4638" s="6">
        <f t="shared" si="3994"/>
        <v>289445.5</v>
      </c>
      <c r="M4638" s="6">
        <f t="shared" si="3995"/>
        <v>11145926.166666666</v>
      </c>
      <c r="N4638" s="6">
        <f t="shared" si="3992"/>
        <v>11614236.354101088</v>
      </c>
    </row>
    <row r="4639" spans="1:14" x14ac:dyDescent="0.2">
      <c r="A4639" s="29">
        <v>43779</v>
      </c>
      <c r="B4639" s="6">
        <v>18180946</v>
      </c>
      <c r="C4639" s="6">
        <v>18256613.520780291</v>
      </c>
      <c r="D4639" s="6">
        <v>2652217</v>
      </c>
      <c r="E4639" s="6">
        <v>-133286</v>
      </c>
      <c r="F4639" s="6">
        <f t="shared" si="3984"/>
        <v>20699877</v>
      </c>
      <c r="G4639" s="6">
        <f t="shared" si="3985"/>
        <v>20775544.520780291</v>
      </c>
      <c r="H4639" s="6"/>
      <c r="I4639" s="6">
        <f t="shared" ref="I4639:I4702" si="3996">AVERAGE(B4610:B4639)</f>
        <v>10037467.9</v>
      </c>
      <c r="J4639" s="6">
        <f t="shared" si="3989"/>
        <v>10509103.70652725</v>
      </c>
      <c r="K4639" s="6">
        <f t="shared" si="3993"/>
        <v>1381683.2333333334</v>
      </c>
      <c r="L4639" s="6">
        <f t="shared" si="3994"/>
        <v>258407.8</v>
      </c>
      <c r="M4639" s="6">
        <f t="shared" si="3995"/>
        <v>11677558.933333334</v>
      </c>
      <c r="N4639" s="6">
        <f t="shared" si="3992"/>
        <v>12149194.739860585</v>
      </c>
    </row>
    <row r="4640" spans="1:14" x14ac:dyDescent="0.2">
      <c r="A4640" s="29">
        <v>43780</v>
      </c>
      <c r="B4640" s="6">
        <v>25754785</v>
      </c>
      <c r="C4640" s="6">
        <v>25820042.66426374</v>
      </c>
      <c r="D4640" s="6">
        <v>2415913</v>
      </c>
      <c r="E4640" s="6">
        <v>-232799</v>
      </c>
      <c r="F4640" s="6">
        <f t="shared" si="3984"/>
        <v>27937899</v>
      </c>
      <c r="G4640" s="6">
        <f t="shared" si="3985"/>
        <v>28003156.66426374</v>
      </c>
      <c r="H4640" s="6"/>
      <c r="I4640" s="6">
        <f t="shared" si="3996"/>
        <v>10633345.199999999</v>
      </c>
      <c r="J4640" s="6">
        <f t="shared" si="3989"/>
        <v>11099726.654408015</v>
      </c>
      <c r="K4640" s="6">
        <f t="shared" si="3993"/>
        <v>1432878.5333333334</v>
      </c>
      <c r="L4640" s="6">
        <f t="shared" si="3994"/>
        <v>236369.96666666667</v>
      </c>
      <c r="M4640" s="6">
        <f t="shared" si="3995"/>
        <v>12302593.699999999</v>
      </c>
      <c r="N4640" s="6">
        <f t="shared" si="3992"/>
        <v>12768975.154408019</v>
      </c>
    </row>
    <row r="4641" spans="1:14" x14ac:dyDescent="0.2">
      <c r="A4641" s="29">
        <v>43781</v>
      </c>
      <c r="B4641" s="6">
        <v>4493331</v>
      </c>
      <c r="C4641" s="6">
        <v>4281605.4841982685</v>
      </c>
      <c r="D4641" s="6">
        <v>1432358</v>
      </c>
      <c r="E4641" s="6">
        <v>206246</v>
      </c>
      <c r="F4641" s="6">
        <f t="shared" si="3984"/>
        <v>6131935</v>
      </c>
      <c r="G4641" s="6">
        <f t="shared" si="3985"/>
        <v>5920209.4841982685</v>
      </c>
      <c r="H4641" s="6"/>
      <c r="I4641" s="6">
        <f t="shared" si="3996"/>
        <v>10674320.5</v>
      </c>
      <c r="J4641" s="6">
        <f t="shared" si="3989"/>
        <v>11134157.000483913</v>
      </c>
      <c r="K4641" s="6">
        <f t="shared" si="3993"/>
        <v>1457997.6666666667</v>
      </c>
      <c r="L4641" s="6">
        <f t="shared" si="3994"/>
        <v>241348.4</v>
      </c>
      <c r="M4641" s="6">
        <f t="shared" si="3995"/>
        <v>12373666.566666666</v>
      </c>
      <c r="N4641" s="6">
        <f t="shared" si="3992"/>
        <v>12833503.067150583</v>
      </c>
    </row>
    <row r="4642" spans="1:14" x14ac:dyDescent="0.2">
      <c r="A4642" s="29">
        <v>43782</v>
      </c>
      <c r="B4642" s="6">
        <v>43157518</v>
      </c>
      <c r="C4642" s="6">
        <v>43157518</v>
      </c>
      <c r="D4642" s="6">
        <v>1223363</v>
      </c>
      <c r="E4642" s="6">
        <v>-821158</v>
      </c>
      <c r="F4642" s="6">
        <f t="shared" si="3984"/>
        <v>43559723</v>
      </c>
      <c r="G4642" s="6">
        <f t="shared" si="3985"/>
        <v>43559723</v>
      </c>
      <c r="H4642" s="6"/>
      <c r="I4642" s="6">
        <f t="shared" si="3996"/>
        <v>11969408.766666668</v>
      </c>
      <c r="J4642" s="6">
        <f t="shared" si="3989"/>
        <v>12431519.907239534</v>
      </c>
      <c r="K4642" s="6">
        <f t="shared" si="3993"/>
        <v>1437948.4666666666</v>
      </c>
      <c r="L4642" s="6">
        <f t="shared" si="3994"/>
        <v>218517.13333333333</v>
      </c>
      <c r="M4642" s="6">
        <f t="shared" si="3995"/>
        <v>13625874.366666667</v>
      </c>
      <c r="N4642" s="6">
        <f t="shared" si="3992"/>
        <v>14087985.507239534</v>
      </c>
    </row>
    <row r="4643" spans="1:14" x14ac:dyDescent="0.2">
      <c r="A4643" s="29">
        <v>43783</v>
      </c>
      <c r="B4643" s="6">
        <v>33350402</v>
      </c>
      <c r="C4643" s="6">
        <v>33350402</v>
      </c>
      <c r="D4643" s="6">
        <v>890336</v>
      </c>
      <c r="E4643" s="6">
        <v>-686879</v>
      </c>
      <c r="F4643" s="6">
        <f t="shared" si="3984"/>
        <v>33553859</v>
      </c>
      <c r="G4643" s="6">
        <f t="shared" si="3985"/>
        <v>33553859</v>
      </c>
      <c r="H4643" s="6"/>
      <c r="I4643" s="6">
        <f t="shared" si="3996"/>
        <v>13466817.1</v>
      </c>
      <c r="J4643" s="6">
        <f t="shared" si="3989"/>
        <v>13934962.026849024</v>
      </c>
      <c r="K4643" s="6">
        <f t="shared" si="3993"/>
        <v>1404387</v>
      </c>
      <c r="L4643" s="6">
        <f t="shared" si="3994"/>
        <v>200368.53333333333</v>
      </c>
      <c r="M4643" s="6">
        <f t="shared" si="3995"/>
        <v>15071572.633333333</v>
      </c>
      <c r="N4643" s="6">
        <f t="shared" si="3992"/>
        <v>15539717.560182359</v>
      </c>
    </row>
    <row r="4644" spans="1:14" x14ac:dyDescent="0.2">
      <c r="A4644" s="29">
        <v>43784</v>
      </c>
      <c r="B4644" s="6">
        <v>10242786</v>
      </c>
      <c r="C4644" s="6">
        <v>10281104.27777778</v>
      </c>
      <c r="D4644" s="6">
        <v>2006642</v>
      </c>
      <c r="E4644" s="6">
        <v>184420</v>
      </c>
      <c r="F4644" s="6">
        <f t="shared" si="3984"/>
        <v>12433848</v>
      </c>
      <c r="G4644" s="6">
        <f t="shared" si="3985"/>
        <v>12472166.27777778</v>
      </c>
      <c r="H4644" s="6"/>
      <c r="I4644" s="6">
        <f t="shared" si="3996"/>
        <v>13682198.4</v>
      </c>
      <c r="J4644" s="6">
        <f t="shared" si="3989"/>
        <v>14154207.650818588</v>
      </c>
      <c r="K4644" s="6">
        <f t="shared" si="3993"/>
        <v>1386687.7</v>
      </c>
      <c r="L4644" s="6">
        <f t="shared" si="3994"/>
        <v>204595.26666666666</v>
      </c>
      <c r="M4644" s="6">
        <f t="shared" si="3995"/>
        <v>15273481.366666667</v>
      </c>
      <c r="N4644" s="6">
        <f t="shared" si="3992"/>
        <v>15745490.617485257</v>
      </c>
    </row>
    <row r="4645" spans="1:14" x14ac:dyDescent="0.2">
      <c r="A4645" s="29">
        <v>43785</v>
      </c>
      <c r="B4645" s="6">
        <v>25051796</v>
      </c>
      <c r="C4645" s="6">
        <v>24972154.25</v>
      </c>
      <c r="D4645" s="6">
        <v>2829611</v>
      </c>
      <c r="E4645" s="6">
        <v>-723269</v>
      </c>
      <c r="F4645" s="6">
        <f t="shared" si="3984"/>
        <v>27158138</v>
      </c>
      <c r="G4645" s="6">
        <f t="shared" si="3985"/>
        <v>27078496.25</v>
      </c>
      <c r="H4645" s="6"/>
      <c r="I4645" s="6">
        <f t="shared" si="3996"/>
        <v>13532661.766666668</v>
      </c>
      <c r="J4645" s="6">
        <f t="shared" si="3989"/>
        <v>13998626.919298051</v>
      </c>
      <c r="K4645" s="6">
        <f t="shared" si="3993"/>
        <v>1400844.8333333333</v>
      </c>
      <c r="L4645" s="6">
        <f t="shared" si="3994"/>
        <v>182523.43333333332</v>
      </c>
      <c r="M4645" s="6">
        <f t="shared" si="3995"/>
        <v>15116030.033333333</v>
      </c>
      <c r="N4645" s="6">
        <f t="shared" si="3992"/>
        <v>15581995.185964717</v>
      </c>
    </row>
    <row r="4646" spans="1:14" x14ac:dyDescent="0.2">
      <c r="A4646" s="29">
        <v>43786</v>
      </c>
      <c r="B4646" s="6">
        <v>-20403</v>
      </c>
      <c r="C4646" s="6">
        <v>-20403</v>
      </c>
      <c r="D4646" s="6">
        <v>2331325</v>
      </c>
      <c r="E4646" s="6">
        <v>177303</v>
      </c>
      <c r="F4646" s="6">
        <f t="shared" si="3984"/>
        <v>2488225</v>
      </c>
      <c r="G4646" s="6">
        <f t="shared" si="3985"/>
        <v>2488225</v>
      </c>
      <c r="H4646" s="6"/>
      <c r="I4646" s="6">
        <f t="shared" si="3996"/>
        <v>13005785.4</v>
      </c>
      <c r="J4646" s="6">
        <f t="shared" si="3989"/>
        <v>13471804.114760272</v>
      </c>
      <c r="K4646" s="6">
        <f t="shared" si="3993"/>
        <v>1421598.0333333334</v>
      </c>
      <c r="L4646" s="6">
        <f t="shared" si="3994"/>
        <v>175875</v>
      </c>
      <c r="M4646" s="6">
        <f t="shared" si="3995"/>
        <v>14603258.433333334</v>
      </c>
      <c r="N4646" s="6">
        <f t="shared" si="3995"/>
        <v>15069277.148093604</v>
      </c>
    </row>
    <row r="4647" spans="1:14" x14ac:dyDescent="0.2">
      <c r="A4647" s="29">
        <v>43787</v>
      </c>
      <c r="B4647" s="6">
        <v>9619414</v>
      </c>
      <c r="C4647" s="6">
        <v>9619414</v>
      </c>
      <c r="D4647" s="6">
        <v>2412887</v>
      </c>
      <c r="E4647" s="6">
        <v>-148856</v>
      </c>
      <c r="F4647" s="6">
        <f t="shared" si="3984"/>
        <v>11883445</v>
      </c>
      <c r="G4647" s="6">
        <f t="shared" si="3985"/>
        <v>11883445</v>
      </c>
      <c r="H4647" s="6"/>
      <c r="I4647" s="6">
        <f t="shared" si="3996"/>
        <v>13072996</v>
      </c>
      <c r="J4647" s="6">
        <f t="shared" si="3989"/>
        <v>13542156.890839549</v>
      </c>
      <c r="K4647" s="6">
        <f t="shared" si="3993"/>
        <v>1489744.5666666667</v>
      </c>
      <c r="L4647" s="6">
        <f t="shared" si="3994"/>
        <v>164965.46666666667</v>
      </c>
      <c r="M4647" s="6">
        <f t="shared" si="3995"/>
        <v>14727706.033333333</v>
      </c>
      <c r="N4647" s="6">
        <f t="shared" si="3995"/>
        <v>15196866.92417288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14497349.687405862</v>
      </c>
      <c r="K4648" s="6">
        <f t="shared" si="3993"/>
        <v>1603351.5666666667</v>
      </c>
      <c r="L4648" s="6">
        <f t="shared" si="3994"/>
        <v>174884</v>
      </c>
      <c r="M4648" s="6">
        <f t="shared" si="3995"/>
        <v>15805197.699999999</v>
      </c>
      <c r="N4648" s="6">
        <f t="shared" si="3995"/>
        <v>16275585.254072525</v>
      </c>
    </row>
    <row r="4649" spans="1:14" x14ac:dyDescent="0.2">
      <c r="A4649" s="29">
        <v>43789</v>
      </c>
      <c r="B4649" s="6">
        <v>11802857</v>
      </c>
      <c r="C4649" s="6">
        <v>11802857</v>
      </c>
      <c r="D4649" s="6">
        <v>1795524</v>
      </c>
      <c r="E4649" s="6">
        <v>-187304</v>
      </c>
      <c r="F4649" s="6">
        <f t="shared" si="3984"/>
        <v>13411077</v>
      </c>
      <c r="G4649" s="6">
        <f t="shared" si="3985"/>
        <v>13411077</v>
      </c>
      <c r="H4649" s="6"/>
      <c r="I4649" s="6">
        <f t="shared" si="3996"/>
        <v>14549766.966666667</v>
      </c>
      <c r="J4649" s="6">
        <f t="shared" si="3989"/>
        <v>15019936.590517301</v>
      </c>
      <c r="K4649" s="6">
        <f t="shared" si="3993"/>
        <v>1646979.6333333333</v>
      </c>
      <c r="L4649" s="6">
        <f t="shared" si="3994"/>
        <v>156564.13333333333</v>
      </c>
      <c r="M4649" s="6">
        <f t="shared" si="3995"/>
        <v>16353310.733333332</v>
      </c>
      <c r="N4649" s="6">
        <f t="shared" si="3995"/>
        <v>16823480.357183967</v>
      </c>
    </row>
    <row r="4650" spans="1:14" x14ac:dyDescent="0.2">
      <c r="A4650" s="29">
        <v>43790</v>
      </c>
      <c r="B4650" s="6">
        <v>35936560</v>
      </c>
      <c r="C4650" s="6">
        <v>30439813.361111112</v>
      </c>
      <c r="D4650" s="6">
        <v>1607707</v>
      </c>
      <c r="E4650" s="6">
        <v>-163924</v>
      </c>
      <c r="F4650" s="6">
        <f t="shared" si="3984"/>
        <v>37380343</v>
      </c>
      <c r="G4650" s="6">
        <f t="shared" si="3985"/>
        <v>31883596.361111112</v>
      </c>
      <c r="H4650" s="6"/>
      <c r="I4650" s="6">
        <f t="shared" si="3996"/>
        <v>15331859.633333333</v>
      </c>
      <c r="J4650" s="6">
        <f t="shared" si="3989"/>
        <v>15616069.798897307</v>
      </c>
      <c r="K4650" s="6">
        <f t="shared" si="3993"/>
        <v>1654675.3333333333</v>
      </c>
      <c r="L4650" s="6">
        <f t="shared" si="3994"/>
        <v>146809.03333333333</v>
      </c>
      <c r="M4650" s="6">
        <f t="shared" si="3995"/>
        <v>17133344</v>
      </c>
      <c r="N4650" s="6">
        <f t="shared" si="3995"/>
        <v>17417554.165563975</v>
      </c>
    </row>
    <row r="4651" spans="1:14" x14ac:dyDescent="0.2">
      <c r="A4651" s="29">
        <v>43791</v>
      </c>
      <c r="B4651" s="6">
        <v>45458968</v>
      </c>
      <c r="C4651" s="6">
        <v>45499187.361111112</v>
      </c>
      <c r="D4651" s="6">
        <v>1514120</v>
      </c>
      <c r="E4651" s="6">
        <v>-264202</v>
      </c>
      <c r="F4651" s="6">
        <f t="shared" si="3984"/>
        <v>46708886</v>
      </c>
      <c r="G4651" s="6">
        <f t="shared" si="3985"/>
        <v>46749105.361111112</v>
      </c>
      <c r="H4651" s="6"/>
      <c r="I4651" s="6">
        <f t="shared" si="3996"/>
        <v>15936885.333333334</v>
      </c>
      <c r="J4651" s="6">
        <f t="shared" si="3989"/>
        <v>16217284.385897454</v>
      </c>
      <c r="K4651" s="6">
        <f t="shared" si="3993"/>
        <v>1635451.9666666666</v>
      </c>
      <c r="L4651" s="6">
        <f t="shared" si="3994"/>
        <v>136688.1</v>
      </c>
      <c r="M4651" s="6">
        <f t="shared" si="3995"/>
        <v>17709025.399999999</v>
      </c>
      <c r="N4651" s="6">
        <f t="shared" si="3995"/>
        <v>17989424.45256412</v>
      </c>
    </row>
    <row r="4652" spans="1:14" x14ac:dyDescent="0.2">
      <c r="A4652" s="29">
        <v>43792</v>
      </c>
      <c r="B4652" s="6">
        <v>-21188</v>
      </c>
      <c r="C4652" s="6">
        <v>-57475</v>
      </c>
      <c r="D4652" s="6">
        <v>4015636</v>
      </c>
      <c r="E4652" s="6">
        <v>126254</v>
      </c>
      <c r="F4652" s="6">
        <f t="shared" si="3984"/>
        <v>4120702</v>
      </c>
      <c r="G4652" s="6">
        <f t="shared" si="3985"/>
        <v>4084415</v>
      </c>
      <c r="H4652" s="6"/>
      <c r="I4652" s="6">
        <f t="shared" si="3996"/>
        <v>15778967.800000001</v>
      </c>
      <c r="J4652" s="6">
        <f t="shared" si="3989"/>
        <v>16059832.581259649</v>
      </c>
      <c r="K4652" s="6">
        <f t="shared" si="3993"/>
        <v>1740465.1</v>
      </c>
      <c r="L4652" s="6">
        <f t="shared" si="3994"/>
        <v>134780.43333333332</v>
      </c>
      <c r="M4652" s="6">
        <f t="shared" si="3995"/>
        <v>17654213.333333332</v>
      </c>
      <c r="N4652" s="6">
        <f t="shared" si="3995"/>
        <v>17935078.114592981</v>
      </c>
    </row>
    <row r="4653" spans="1:14" x14ac:dyDescent="0.2">
      <c r="A4653" s="29">
        <v>43793</v>
      </c>
      <c r="B4653" s="6">
        <v>27422950</v>
      </c>
      <c r="C4653" s="6">
        <v>27422950</v>
      </c>
      <c r="D4653" s="6">
        <v>5099766</v>
      </c>
      <c r="E4653" s="6">
        <v>-544331</v>
      </c>
      <c r="F4653" s="6">
        <f t="shared" si="3984"/>
        <v>31978385</v>
      </c>
      <c r="G4653" s="6">
        <f t="shared" si="3985"/>
        <v>31978385</v>
      </c>
      <c r="H4653" s="6"/>
      <c r="I4653" s="6">
        <f t="shared" si="3996"/>
        <v>16060697.666666666</v>
      </c>
      <c r="J4653" s="6">
        <f t="shared" si="3989"/>
        <v>16342231.845372325</v>
      </c>
      <c r="K4653" s="6">
        <f t="shared" si="3993"/>
        <v>1897804.8333333333</v>
      </c>
      <c r="L4653" s="6">
        <f t="shared" si="3994"/>
        <v>125273.2</v>
      </c>
      <c r="M4653" s="6">
        <f t="shared" si="3995"/>
        <v>18083775.699999999</v>
      </c>
      <c r="N4653" s="6">
        <f t="shared" si="3995"/>
        <v>18365309.878705662</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17651463.14343689</v>
      </c>
      <c r="K4654" s="6">
        <f t="shared" si="3993"/>
        <v>2012670.6333333333</v>
      </c>
      <c r="L4654" s="6">
        <f t="shared" si="3994"/>
        <v>120335.26666666666</v>
      </c>
      <c r="M4654" s="6">
        <f t="shared" si="3995"/>
        <v>19502265.199999999</v>
      </c>
      <c r="N4654" s="6">
        <f t="shared" si="3995"/>
        <v>19784469.043436892</v>
      </c>
    </row>
    <row r="4655" spans="1:14" x14ac:dyDescent="0.2">
      <c r="A4655" s="29">
        <v>43795</v>
      </c>
      <c r="B4655" s="6">
        <v>6414193</v>
      </c>
      <c r="C4655" s="6">
        <v>6414193</v>
      </c>
      <c r="D4655" s="6">
        <v>2176111</v>
      </c>
      <c r="E4655" s="6">
        <v>76193</v>
      </c>
      <c r="F4655" s="6">
        <f t="shared" si="3984"/>
        <v>8666497</v>
      </c>
      <c r="G4655" s="6">
        <f t="shared" si="3985"/>
        <v>8666497</v>
      </c>
      <c r="H4655" s="6"/>
      <c r="I4655" s="6">
        <f t="shared" si="3996"/>
        <v>17091502.066666666</v>
      </c>
      <c r="J4655" s="6">
        <f t="shared" si="3989"/>
        <v>17373691.930807695</v>
      </c>
      <c r="K4655" s="6">
        <f t="shared" si="3993"/>
        <v>2056823</v>
      </c>
      <c r="L4655" s="6">
        <f t="shared" si="3994"/>
        <v>107341.6</v>
      </c>
      <c r="M4655" s="6">
        <f t="shared" si="3995"/>
        <v>19255666.666666668</v>
      </c>
      <c r="N4655" s="6">
        <f t="shared" si="3995"/>
        <v>19537856.530807693</v>
      </c>
    </row>
    <row r="4656" spans="1:14" x14ac:dyDescent="0.2">
      <c r="A4656" s="29">
        <v>43796</v>
      </c>
      <c r="B4656" s="6">
        <v>33605206</v>
      </c>
      <c r="C4656" s="6">
        <v>33605206</v>
      </c>
      <c r="D4656" s="6">
        <v>2398218</v>
      </c>
      <c r="E4656" s="6">
        <v>244729</v>
      </c>
      <c r="F4656" s="6">
        <f t="shared" si="3984"/>
        <v>36248153</v>
      </c>
      <c r="G4656" s="6">
        <f t="shared" si="3985"/>
        <v>36248153</v>
      </c>
      <c r="H4656" s="6"/>
      <c r="I4656" s="6">
        <f t="shared" si="3996"/>
        <v>17326597.766666666</v>
      </c>
      <c r="J4656" s="6">
        <f t="shared" si="3989"/>
        <v>17604962.798079479</v>
      </c>
      <c r="K4656" s="6">
        <f t="shared" si="3993"/>
        <v>2116045.6</v>
      </c>
      <c r="L4656" s="6">
        <f t="shared" si="3994"/>
        <v>110097.1</v>
      </c>
      <c r="M4656" s="6">
        <f t="shared" si="3995"/>
        <v>19552740.466666665</v>
      </c>
      <c r="N4656" s="6">
        <f t="shared" si="3995"/>
        <v>19831105.498079482</v>
      </c>
    </row>
    <row r="4657" spans="1:14" x14ac:dyDescent="0.2">
      <c r="A4657" s="29">
        <v>43797</v>
      </c>
      <c r="B4657" s="6">
        <v>-9166783</v>
      </c>
      <c r="C4657" s="6">
        <v>-9160505</v>
      </c>
      <c r="D4657" s="6">
        <v>3437535</v>
      </c>
      <c r="E4657" s="6">
        <v>1373242</v>
      </c>
      <c r="F4657" s="6">
        <f t="shared" ref="F4657:F4720" si="3997">SUM(B4657+D4657+E4657)</f>
        <v>-4356006</v>
      </c>
      <c r="G4657" s="6">
        <f t="shared" ref="G4657:G4720" si="3998">SUM(C4657:E4657)</f>
        <v>-4349728</v>
      </c>
      <c r="H4657" s="6"/>
      <c r="I4657" s="6">
        <f t="shared" si="3996"/>
        <v>16665494.1</v>
      </c>
      <c r="J4657" s="6">
        <f t="shared" si="3989"/>
        <v>16941548.892242536</v>
      </c>
      <c r="K4657" s="6">
        <f t="shared" si="3993"/>
        <v>2189081.4333333331</v>
      </c>
      <c r="L4657" s="6">
        <f t="shared" si="3994"/>
        <v>161150.83333333334</v>
      </c>
      <c r="M4657" s="6">
        <f t="shared" si="3995"/>
        <v>19015726.366666667</v>
      </c>
      <c r="N4657" s="6">
        <f t="shared" si="3995"/>
        <v>19291781.158909202</v>
      </c>
    </row>
    <row r="4658" spans="1:14" x14ac:dyDescent="0.2">
      <c r="A4658" s="29">
        <v>43798</v>
      </c>
      <c r="B4658" s="6">
        <v>20387409</v>
      </c>
      <c r="C4658" s="6">
        <v>20387409</v>
      </c>
      <c r="D4658" s="6">
        <v>2203601</v>
      </c>
      <c r="E4658" s="6">
        <v>918684</v>
      </c>
      <c r="F4658" s="6">
        <f t="shared" si="3997"/>
        <v>23509694</v>
      </c>
      <c r="G4658" s="6">
        <f t="shared" si="3998"/>
        <v>23509694</v>
      </c>
      <c r="H4658" s="6"/>
      <c r="I4658" s="6">
        <f t="shared" si="3996"/>
        <v>17160798.733333334</v>
      </c>
      <c r="J4658" s="6">
        <f t="shared" si="3989"/>
        <v>17434238.272816557</v>
      </c>
      <c r="K4658" s="6">
        <f t="shared" si="3993"/>
        <v>2233392.5666666669</v>
      </c>
      <c r="L4658" s="6">
        <f t="shared" si="3994"/>
        <v>172799.4</v>
      </c>
      <c r="M4658" s="6">
        <f t="shared" si="3995"/>
        <v>19566990.699999999</v>
      </c>
      <c r="N4658" s="6">
        <f t="shared" si="3995"/>
        <v>19840430.23948323</v>
      </c>
    </row>
    <row r="4659" spans="1:14" x14ac:dyDescent="0.2">
      <c r="A4659" s="29">
        <v>43799</v>
      </c>
      <c r="B4659" s="6">
        <v>15160618</v>
      </c>
      <c r="C4659" s="6">
        <v>15160618</v>
      </c>
      <c r="D4659" s="6">
        <v>1523316</v>
      </c>
      <c r="E4659" s="6">
        <v>1036449</v>
      </c>
      <c r="F4659" s="6">
        <f t="shared" si="3997"/>
        <v>17720383</v>
      </c>
      <c r="G4659" s="6">
        <f t="shared" si="3998"/>
        <v>17720383</v>
      </c>
      <c r="H4659" s="6"/>
      <c r="I4659" s="6">
        <f t="shared" si="3996"/>
        <v>17387462.333333332</v>
      </c>
      <c r="J4659" s="6">
        <f t="shared" si="3989"/>
        <v>17221199.675632283</v>
      </c>
      <c r="K4659" s="6">
        <f t="shared" si="3993"/>
        <v>2233014.6666666665</v>
      </c>
      <c r="L4659" s="6">
        <f t="shared" si="3994"/>
        <v>194562.66666666666</v>
      </c>
      <c r="M4659" s="6">
        <f t="shared" si="3995"/>
        <v>19815039.666666668</v>
      </c>
      <c r="N4659" s="6">
        <f t="shared" si="3995"/>
        <v>19648777.008965615</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17606856.374097589</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20119696.340764258</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19211358.437450647</v>
      </c>
      <c r="K4661" s="6">
        <f t="shared" si="3999"/>
        <v>2399807.6333333333</v>
      </c>
      <c r="L4661" s="6">
        <f t="shared" si="4000"/>
        <v>170307.06666666668</v>
      </c>
      <c r="M4661" s="6">
        <f t="shared" si="4001"/>
        <v>21938501.466666665</v>
      </c>
      <c r="N4661" s="6">
        <f t="shared" si="4001"/>
        <v>21781473.137450647</v>
      </c>
    </row>
    <row r="4662" spans="1:14" x14ac:dyDescent="0.2">
      <c r="A4662" s="29">
        <v>43802</v>
      </c>
      <c r="B4662" s="6">
        <v>18902156</v>
      </c>
      <c r="C4662" s="6">
        <v>18902156</v>
      </c>
      <c r="D4662" s="6">
        <v>4179623</v>
      </c>
      <c r="E4662" s="6">
        <v>-630426</v>
      </c>
      <c r="F4662" s="6">
        <f t="shared" si="3997"/>
        <v>22451353</v>
      </c>
      <c r="G4662" s="6">
        <f t="shared" si="3998"/>
        <v>22451353</v>
      </c>
      <c r="H4662" s="6"/>
      <c r="I4662" s="6">
        <f t="shared" si="3996"/>
        <v>19746563.733333334</v>
      </c>
      <c r="J4662" s="6">
        <f t="shared" si="3989"/>
        <v>19580670.819207024</v>
      </c>
      <c r="K4662" s="6">
        <f t="shared" si="3999"/>
        <v>2485986.4666666668</v>
      </c>
      <c r="L4662" s="6">
        <f t="shared" si="4000"/>
        <v>145025.16666666666</v>
      </c>
      <c r="M4662" s="6">
        <f t="shared" si="4001"/>
        <v>22377575.366666667</v>
      </c>
      <c r="N4662" s="6">
        <f t="shared" si="4001"/>
        <v>22211682.452540357</v>
      </c>
    </row>
    <row r="4663" spans="1:14" x14ac:dyDescent="0.2">
      <c r="A4663" s="29">
        <v>43803</v>
      </c>
      <c r="B4663" s="6">
        <v>4048581</v>
      </c>
      <c r="C4663" s="6">
        <v>4048581</v>
      </c>
      <c r="D4663" s="6">
        <v>4660761</v>
      </c>
      <c r="E4663" s="6">
        <v>1060747</v>
      </c>
      <c r="F4663" s="6">
        <f t="shared" si="3997"/>
        <v>9770089</v>
      </c>
      <c r="G4663" s="6">
        <f t="shared" si="3998"/>
        <v>9770089</v>
      </c>
      <c r="H4663" s="6"/>
      <c r="I4663" s="6">
        <f t="shared" si="3996"/>
        <v>19312898.466666665</v>
      </c>
      <c r="J4663" s="6">
        <f t="shared" si="3989"/>
        <v>19137342.639349882</v>
      </c>
      <c r="K4663" s="6">
        <f t="shared" si="3999"/>
        <v>2599373.1</v>
      </c>
      <c r="L4663" s="6">
        <f t="shared" si="4000"/>
        <v>158461.5</v>
      </c>
      <c r="M4663" s="6">
        <f t="shared" si="4001"/>
        <v>22070733.066666666</v>
      </c>
      <c r="N4663" s="6">
        <f t="shared" si="4001"/>
        <v>21895177.239349883</v>
      </c>
    </row>
    <row r="4664" spans="1:14" x14ac:dyDescent="0.2">
      <c r="A4664" s="29">
        <v>43804</v>
      </c>
      <c r="B4664" s="6">
        <v>63523725</v>
      </c>
      <c r="C4664" s="6">
        <v>63523725</v>
      </c>
      <c r="D4664" s="6">
        <v>5039671</v>
      </c>
      <c r="E4664" s="6">
        <v>-53644</v>
      </c>
      <c r="F4664" s="6">
        <f t="shared" si="3997"/>
        <v>68509752</v>
      </c>
      <c r="G4664" s="6">
        <f t="shared" si="3998"/>
        <v>68509752</v>
      </c>
      <c r="H4664" s="6"/>
      <c r="I4664" s="6">
        <f t="shared" si="3996"/>
        <v>20807206.699999999</v>
      </c>
      <c r="J4664" s="6">
        <f t="shared" si="3989"/>
        <v>20629950.684696365</v>
      </c>
      <c r="K4664" s="6">
        <f t="shared" si="3999"/>
        <v>2726749.0666666669</v>
      </c>
      <c r="L4664" s="6">
        <f t="shared" si="4000"/>
        <v>140690.16666666666</v>
      </c>
      <c r="M4664" s="6">
        <f t="shared" si="4001"/>
        <v>23674645.933333334</v>
      </c>
      <c r="N4664" s="6">
        <f t="shared" si="4001"/>
        <v>23497389.918029699</v>
      </c>
    </row>
    <row r="4665" spans="1:14" x14ac:dyDescent="0.2">
      <c r="A4665" s="29">
        <v>43805</v>
      </c>
      <c r="B4665" s="6">
        <v>23522959</v>
      </c>
      <c r="C4665" s="6">
        <v>23451770.166666664</v>
      </c>
      <c r="D4665" s="6">
        <v>2217757</v>
      </c>
      <c r="E4665" s="6">
        <v>274302</v>
      </c>
      <c r="F4665" s="6">
        <f t="shared" si="3997"/>
        <v>26015018</v>
      </c>
      <c r="G4665" s="6">
        <f t="shared" si="3998"/>
        <v>25943829.166666664</v>
      </c>
      <c r="H4665" s="6"/>
      <c r="I4665" s="6">
        <f t="shared" si="3996"/>
        <v>21199030.033333335</v>
      </c>
      <c r="J4665" s="6">
        <f t="shared" si="3989"/>
        <v>21018302.386145215</v>
      </c>
      <c r="K4665" s="6">
        <f t="shared" si="3999"/>
        <v>2761680.9</v>
      </c>
      <c r="L4665" s="6">
        <f t="shared" si="4000"/>
        <v>155568.26666666666</v>
      </c>
      <c r="M4665" s="6">
        <f t="shared" si="4001"/>
        <v>24116279.199999999</v>
      </c>
      <c r="N4665" s="6">
        <f t="shared" si="4001"/>
        <v>23935551.55281188</v>
      </c>
    </row>
    <row r="4666" spans="1:14" x14ac:dyDescent="0.2">
      <c r="A4666" s="29">
        <v>43806</v>
      </c>
      <c r="B4666" s="6">
        <v>16197501</v>
      </c>
      <c r="C4666" s="6">
        <v>16255850.333333334</v>
      </c>
      <c r="D4666" s="6">
        <v>966278</v>
      </c>
      <c r="E4666" s="6">
        <v>43879</v>
      </c>
      <c r="F4666" s="6">
        <f t="shared" si="3997"/>
        <v>17207658</v>
      </c>
      <c r="G4666" s="6">
        <f t="shared" si="3998"/>
        <v>17266007.333333336</v>
      </c>
      <c r="H4666" s="6"/>
      <c r="I4666" s="6">
        <f t="shared" si="3996"/>
        <v>21867364.633333333</v>
      </c>
      <c r="J4666" s="6">
        <f t="shared" si="3989"/>
        <v>21684429.093837697</v>
      </c>
      <c r="K4666" s="6">
        <f t="shared" si="3999"/>
        <v>2747632.0666666669</v>
      </c>
      <c r="L4666" s="6">
        <f t="shared" si="4000"/>
        <v>86794.8</v>
      </c>
      <c r="M4666" s="6">
        <f t="shared" si="4001"/>
        <v>24701791.5</v>
      </c>
      <c r="N4666" s="6">
        <f t="shared" si="4001"/>
        <v>24518855.960504364</v>
      </c>
    </row>
    <row r="4667" spans="1:14" x14ac:dyDescent="0.2">
      <c r="A4667" s="29">
        <v>43807</v>
      </c>
      <c r="B4667" s="6">
        <v>5471721</v>
      </c>
      <c r="C4667" s="6">
        <v>5471721</v>
      </c>
      <c r="D4667" s="6">
        <v>1159760</v>
      </c>
      <c r="E4667" s="6">
        <v>-404280</v>
      </c>
      <c r="F4667" s="6">
        <f t="shared" si="3997"/>
        <v>6227201</v>
      </c>
      <c r="G4667" s="6">
        <f t="shared" si="3998"/>
        <v>6227201</v>
      </c>
      <c r="H4667" s="6"/>
      <c r="I4667" s="6">
        <f t="shared" si="3996"/>
        <v>21740810.233333334</v>
      </c>
      <c r="J4667" s="6">
        <f t="shared" si="3989"/>
        <v>21553917.343247905</v>
      </c>
      <c r="K4667" s="6">
        <f t="shared" si="3999"/>
        <v>2697632.0333333332</v>
      </c>
      <c r="L4667" s="6">
        <f t="shared" si="4000"/>
        <v>46840.4</v>
      </c>
      <c r="M4667" s="6">
        <f t="shared" si="4001"/>
        <v>24485282.666666668</v>
      </c>
      <c r="N4667" s="6">
        <f t="shared" si="4001"/>
        <v>24298389.776581235</v>
      </c>
    </row>
    <row r="4668" spans="1:14" x14ac:dyDescent="0.2">
      <c r="A4668" s="29">
        <v>43808</v>
      </c>
      <c r="B4668" s="6">
        <v>6277838</v>
      </c>
      <c r="C4668" s="6">
        <v>6277838</v>
      </c>
      <c r="D4668" s="6">
        <v>2973738</v>
      </c>
      <c r="E4668" s="6">
        <v>151729</v>
      </c>
      <c r="F4668" s="6">
        <f t="shared" si="3997"/>
        <v>9403305</v>
      </c>
      <c r="G4668" s="6">
        <f t="shared" si="3998"/>
        <v>9403305</v>
      </c>
      <c r="H4668" s="6"/>
      <c r="I4668" s="6">
        <f t="shared" si="3996"/>
        <v>20597550.033333335</v>
      </c>
      <c r="J4668" s="6">
        <f t="shared" si="3989"/>
        <v>20410500.04730808</v>
      </c>
      <c r="K4668" s="6">
        <f t="shared" si="3999"/>
        <v>2699441.1666666665</v>
      </c>
      <c r="L4668" s="6">
        <f t="shared" si="4000"/>
        <v>35834.333333333336</v>
      </c>
      <c r="M4668" s="6">
        <f t="shared" si="4001"/>
        <v>23332825.533333335</v>
      </c>
      <c r="N4668" s="6">
        <f t="shared" si="4001"/>
        <v>23145775.54730808</v>
      </c>
    </row>
    <row r="4669" spans="1:14" x14ac:dyDescent="0.2">
      <c r="A4669" s="29">
        <v>43809</v>
      </c>
      <c r="B4669" s="6">
        <v>23231750</v>
      </c>
      <c r="C4669" s="6">
        <v>23231750</v>
      </c>
      <c r="D4669" s="6">
        <v>2663520</v>
      </c>
      <c r="E4669" s="6">
        <v>759926</v>
      </c>
      <c r="F4669" s="6">
        <f t="shared" si="3997"/>
        <v>26655196</v>
      </c>
      <c r="G4669" s="6">
        <f t="shared" si="3998"/>
        <v>26655196</v>
      </c>
      <c r="H4669" s="6"/>
      <c r="I4669" s="6">
        <f t="shared" si="3996"/>
        <v>20765910.166666668</v>
      </c>
      <c r="J4669" s="6">
        <f t="shared" si="3989"/>
        <v>20576337.929948736</v>
      </c>
      <c r="K4669" s="6">
        <f t="shared" si="3999"/>
        <v>2699817.9333333331</v>
      </c>
      <c r="L4669" s="6">
        <f t="shared" si="4000"/>
        <v>65608.066666666666</v>
      </c>
      <c r="M4669" s="6">
        <f t="shared" si="4001"/>
        <v>23531336.166666668</v>
      </c>
      <c r="N4669" s="6">
        <f t="shared" si="4001"/>
        <v>23341763.929948736</v>
      </c>
    </row>
    <row r="4670" spans="1:14" x14ac:dyDescent="0.2">
      <c r="A4670" s="29">
        <v>43810</v>
      </c>
      <c r="B4670" s="6">
        <v>7750440</v>
      </c>
      <c r="C4670" s="6">
        <v>7750440</v>
      </c>
      <c r="D4670" s="6">
        <v>2114695</v>
      </c>
      <c r="E4670" s="6">
        <v>-1004170</v>
      </c>
      <c r="F4670" s="6">
        <f t="shared" si="3997"/>
        <v>8860965</v>
      </c>
      <c r="G4670" s="6">
        <f t="shared" si="3998"/>
        <v>8860965</v>
      </c>
      <c r="H4670" s="6"/>
      <c r="I4670" s="6">
        <f t="shared" si="3996"/>
        <v>20165765.333333332</v>
      </c>
      <c r="J4670" s="6">
        <f t="shared" si="3989"/>
        <v>19974017.841139946</v>
      </c>
      <c r="K4670" s="6">
        <f t="shared" si="3999"/>
        <v>2689777.3333333335</v>
      </c>
      <c r="L4670" s="6">
        <f t="shared" si="4000"/>
        <v>39895.699999999997</v>
      </c>
      <c r="M4670" s="6">
        <f t="shared" si="4001"/>
        <v>22895438.366666667</v>
      </c>
      <c r="N4670" s="6">
        <f t="shared" si="4001"/>
        <v>22703690.874473277</v>
      </c>
    </row>
    <row r="4671" spans="1:14" x14ac:dyDescent="0.2">
      <c r="A4671" s="29">
        <v>43811</v>
      </c>
      <c r="B4671" s="6">
        <v>-133860</v>
      </c>
      <c r="C4671" s="6">
        <v>17351779</v>
      </c>
      <c r="D4671" s="6">
        <v>2188016</v>
      </c>
      <c r="E4671" s="6">
        <v>8334</v>
      </c>
      <c r="F4671" s="6">
        <f t="shared" si="3997"/>
        <v>2062490</v>
      </c>
      <c r="G4671" s="6">
        <f t="shared" si="3998"/>
        <v>19548129</v>
      </c>
      <c r="H4671" s="6"/>
      <c r="I4671" s="6">
        <f t="shared" si="3996"/>
        <v>20011525.633333333</v>
      </c>
      <c r="J4671" s="6">
        <f t="shared" si="3989"/>
        <v>20409690.291666668</v>
      </c>
      <c r="K4671" s="6">
        <f t="shared" si="3999"/>
        <v>2714965.9333333331</v>
      </c>
      <c r="L4671" s="6">
        <f t="shared" si="4000"/>
        <v>33298.633333333331</v>
      </c>
      <c r="M4671" s="6">
        <f t="shared" si="4001"/>
        <v>22759790.199999999</v>
      </c>
      <c r="N4671" s="6">
        <f t="shared" si="4001"/>
        <v>23157954.858333334</v>
      </c>
    </row>
    <row r="4672" spans="1:14" x14ac:dyDescent="0.2">
      <c r="A4672" s="29">
        <v>43812</v>
      </c>
      <c r="B4672" s="6">
        <v>26272624</v>
      </c>
      <c r="C4672" s="6">
        <v>26368073</v>
      </c>
      <c r="D4672" s="6">
        <v>1801318</v>
      </c>
      <c r="E4672" s="6">
        <v>180653</v>
      </c>
      <c r="F4672" s="6">
        <f t="shared" si="3997"/>
        <v>28254595</v>
      </c>
      <c r="G4672" s="6">
        <f t="shared" si="3998"/>
        <v>28350044</v>
      </c>
      <c r="H4672" s="6"/>
      <c r="I4672" s="6">
        <f t="shared" si="3996"/>
        <v>19448695.833333332</v>
      </c>
      <c r="J4672" s="6">
        <f t="shared" si="3989"/>
        <v>19850042.125</v>
      </c>
      <c r="K4672" s="6">
        <f t="shared" si="3999"/>
        <v>2734231.1</v>
      </c>
      <c r="L4672" s="6">
        <f t="shared" si="4000"/>
        <v>66692.333333333328</v>
      </c>
      <c r="M4672" s="6">
        <f t="shared" si="4001"/>
        <v>22249619.266666666</v>
      </c>
      <c r="N4672" s="6">
        <f t="shared" si="4001"/>
        <v>22650965.558333334</v>
      </c>
    </row>
    <row r="4673" spans="1:14" x14ac:dyDescent="0.2">
      <c r="A4673" s="29">
        <v>43813</v>
      </c>
      <c r="B4673" s="6">
        <v>12687255</v>
      </c>
      <c r="C4673" s="6">
        <v>12687255</v>
      </c>
      <c r="D4673" s="6">
        <v>1373878</v>
      </c>
      <c r="E4673" s="6">
        <v>-921614</v>
      </c>
      <c r="F4673" s="6">
        <f t="shared" si="3997"/>
        <v>13139519</v>
      </c>
      <c r="G4673" s="6">
        <f t="shared" si="3998"/>
        <v>13139519</v>
      </c>
      <c r="H4673" s="6"/>
      <c r="I4673" s="6">
        <f t="shared" si="3996"/>
        <v>18759924.266666666</v>
      </c>
      <c r="J4673" s="6">
        <f t="shared" si="3989"/>
        <v>19161270.558333334</v>
      </c>
      <c r="K4673" s="6">
        <f t="shared" si="3999"/>
        <v>2750349.1666666665</v>
      </c>
      <c r="L4673" s="6">
        <f t="shared" si="4000"/>
        <v>58867.833333333336</v>
      </c>
      <c r="M4673" s="6">
        <f t="shared" si="4001"/>
        <v>21569141.266666666</v>
      </c>
      <c r="N4673" s="6">
        <f t="shared" si="4001"/>
        <v>21970487.558333334</v>
      </c>
    </row>
    <row r="4674" spans="1:14" x14ac:dyDescent="0.2">
      <c r="A4674" s="29">
        <v>43814</v>
      </c>
      <c r="B4674" s="6">
        <v>15449458</v>
      </c>
      <c r="C4674" s="6">
        <v>15449458</v>
      </c>
      <c r="D4674" s="6">
        <v>1804154</v>
      </c>
      <c r="E4674" s="6">
        <v>225521</v>
      </c>
      <c r="F4674" s="6">
        <f t="shared" si="3997"/>
        <v>17479133</v>
      </c>
      <c r="G4674" s="6">
        <f t="shared" si="3998"/>
        <v>17479133</v>
      </c>
      <c r="H4674" s="6"/>
      <c r="I4674" s="6">
        <f t="shared" si="3996"/>
        <v>18933480</v>
      </c>
      <c r="J4674" s="6">
        <f t="shared" si="3989"/>
        <v>19333549.015740741</v>
      </c>
      <c r="K4674" s="6">
        <f t="shared" si="3999"/>
        <v>2743599.5666666669</v>
      </c>
      <c r="L4674" s="6">
        <f t="shared" si="4000"/>
        <v>60237.866666666669</v>
      </c>
      <c r="M4674" s="6">
        <f t="shared" si="4001"/>
        <v>21737317.433333334</v>
      </c>
      <c r="N4674" s="6">
        <f t="shared" si="4001"/>
        <v>22137386.449074075</v>
      </c>
    </row>
    <row r="4675" spans="1:14" x14ac:dyDescent="0.2">
      <c r="A4675" s="29">
        <v>43815</v>
      </c>
      <c r="B4675" s="6">
        <v>7726859</v>
      </c>
      <c r="C4675" s="6">
        <v>7738054.0555555541</v>
      </c>
      <c r="D4675" s="6">
        <v>4916542</v>
      </c>
      <c r="E4675" s="6">
        <v>46808</v>
      </c>
      <c r="F4675" s="6">
        <f t="shared" si="3997"/>
        <v>12690209</v>
      </c>
      <c r="G4675" s="6">
        <f t="shared" si="3998"/>
        <v>12701404.055555554</v>
      </c>
      <c r="H4675" s="6"/>
      <c r="I4675" s="6">
        <f t="shared" si="3996"/>
        <v>18355982.100000001</v>
      </c>
      <c r="J4675" s="6">
        <f t="shared" si="3989"/>
        <v>18759079.009259261</v>
      </c>
      <c r="K4675" s="6">
        <f t="shared" si="3999"/>
        <v>2813163.9333333331</v>
      </c>
      <c r="L4675" s="6">
        <f t="shared" si="4000"/>
        <v>85907.1</v>
      </c>
      <c r="M4675" s="6">
        <f t="shared" si="4001"/>
        <v>21255053.133333333</v>
      </c>
      <c r="N4675" s="6">
        <f t="shared" si="4001"/>
        <v>21658150.042592593</v>
      </c>
    </row>
    <row r="4676" spans="1:14" x14ac:dyDescent="0.2">
      <c r="A4676" s="29">
        <v>43816</v>
      </c>
      <c r="B4676" s="6">
        <v>21535218</v>
      </c>
      <c r="C4676" s="6">
        <v>21478578.5</v>
      </c>
      <c r="D4676" s="6">
        <v>6495399</v>
      </c>
      <c r="E4676" s="6">
        <v>294073</v>
      </c>
      <c r="F4676" s="6">
        <f t="shared" si="3997"/>
        <v>28324690</v>
      </c>
      <c r="G4676" s="6">
        <f t="shared" si="3998"/>
        <v>28268050.5</v>
      </c>
      <c r="H4676" s="6"/>
      <c r="I4676" s="6">
        <f t="shared" si="3996"/>
        <v>19074502.800000001</v>
      </c>
      <c r="J4676" s="6">
        <f t="shared" si="3989"/>
        <v>19475711.725925926</v>
      </c>
      <c r="K4676" s="6">
        <f t="shared" si="3999"/>
        <v>2951966.4</v>
      </c>
      <c r="L4676" s="6">
        <f t="shared" si="4000"/>
        <v>89799.433333333334</v>
      </c>
      <c r="M4676" s="6">
        <f t="shared" si="4001"/>
        <v>22116268.633333333</v>
      </c>
      <c r="N4676" s="6">
        <f t="shared" si="4001"/>
        <v>22517477.559259258</v>
      </c>
    </row>
    <row r="4677" spans="1:14" x14ac:dyDescent="0.2">
      <c r="A4677" s="29">
        <v>43817</v>
      </c>
      <c r="B4677" s="6">
        <v>38749067</v>
      </c>
      <c r="C4677" s="6">
        <v>37084427.222222224</v>
      </c>
      <c r="D4677" s="6">
        <v>5442883</v>
      </c>
      <c r="E4677" s="6">
        <v>-208953</v>
      </c>
      <c r="F4677" s="6">
        <f t="shared" si="3997"/>
        <v>43982997</v>
      </c>
      <c r="G4677" s="6">
        <f t="shared" si="3998"/>
        <v>42318357.222222224</v>
      </c>
      <c r="H4677" s="6"/>
      <c r="I4677" s="6">
        <f t="shared" si="3996"/>
        <v>20045491.233333334</v>
      </c>
      <c r="J4677" s="6">
        <f t="shared" si="3989"/>
        <v>20391212.166666668</v>
      </c>
      <c r="K4677" s="6">
        <f t="shared" si="3999"/>
        <v>3052966.2666666666</v>
      </c>
      <c r="L4677" s="6">
        <f t="shared" si="4000"/>
        <v>87796.2</v>
      </c>
      <c r="M4677" s="6">
        <f t="shared" si="4001"/>
        <v>23186253.699999999</v>
      </c>
      <c r="N4677" s="6">
        <f t="shared" si="4001"/>
        <v>23531974.633333333</v>
      </c>
    </row>
    <row r="4678" spans="1:14" x14ac:dyDescent="0.2">
      <c r="A4678" s="29">
        <v>43818</v>
      </c>
      <c r="B4678" s="6">
        <v>-5214322</v>
      </c>
      <c r="C4678" s="6">
        <v>-5214322</v>
      </c>
      <c r="D4678" s="6">
        <v>5451553</v>
      </c>
      <c r="E4678" s="6">
        <v>760849</v>
      </c>
      <c r="F4678" s="6">
        <f t="shared" si="3997"/>
        <v>998080</v>
      </c>
      <c r="G4678" s="6">
        <f t="shared" si="3998"/>
        <v>998080</v>
      </c>
      <c r="H4678" s="6"/>
      <c r="I4678" s="6">
        <f t="shared" si="3996"/>
        <v>18575451.733333334</v>
      </c>
      <c r="J4678" s="6">
        <f t="shared" si="3989"/>
        <v>18921172.666666668</v>
      </c>
      <c r="K4678" s="6">
        <f t="shared" si="3999"/>
        <v>3090579.7333333334</v>
      </c>
      <c r="L4678" s="6">
        <f t="shared" si="4000"/>
        <v>97703.7</v>
      </c>
      <c r="M4678" s="6">
        <f t="shared" si="4001"/>
        <v>21763735.166666668</v>
      </c>
      <c r="N4678" s="6">
        <f t="shared" si="4001"/>
        <v>22109456.100000001</v>
      </c>
    </row>
    <row r="4679" spans="1:14" x14ac:dyDescent="0.2">
      <c r="A4679" s="29">
        <v>43819</v>
      </c>
      <c r="B4679" s="6">
        <v>24777980</v>
      </c>
      <c r="C4679" s="6">
        <v>24777980</v>
      </c>
      <c r="D4679" s="6">
        <v>2635786</v>
      </c>
      <c r="E4679" s="6">
        <v>-677504</v>
      </c>
      <c r="F4679" s="6">
        <f t="shared" si="3997"/>
        <v>26736262</v>
      </c>
      <c r="G4679" s="6">
        <f t="shared" si="3998"/>
        <v>26736262</v>
      </c>
      <c r="H4679" s="6"/>
      <c r="I4679" s="6">
        <f t="shared" si="3996"/>
        <v>19007955.833333332</v>
      </c>
      <c r="J4679" s="6">
        <f t="shared" si="3989"/>
        <v>19353676.766666666</v>
      </c>
      <c r="K4679" s="6">
        <f t="shared" si="3999"/>
        <v>3118588.4666666668</v>
      </c>
      <c r="L4679" s="6">
        <f t="shared" si="4000"/>
        <v>81363.7</v>
      </c>
      <c r="M4679" s="6">
        <f t="shared" si="4001"/>
        <v>22207908</v>
      </c>
      <c r="N4679" s="6">
        <f t="shared" si="4001"/>
        <v>22553628.933333334</v>
      </c>
    </row>
    <row r="4680" spans="1:14" x14ac:dyDescent="0.2">
      <c r="A4680" s="29">
        <v>43820</v>
      </c>
      <c r="B4680" s="6">
        <v>12389986</v>
      </c>
      <c r="C4680" s="6">
        <v>12389986</v>
      </c>
      <c r="D4680" s="6">
        <v>1968718</v>
      </c>
      <c r="E4680" s="6">
        <v>141056</v>
      </c>
      <c r="F4680" s="6">
        <f t="shared" si="3997"/>
        <v>14499760</v>
      </c>
      <c r="G4680" s="6">
        <f t="shared" si="3998"/>
        <v>14499760</v>
      </c>
      <c r="H4680" s="6"/>
      <c r="I4680" s="6">
        <f t="shared" si="3996"/>
        <v>18223070.033333335</v>
      </c>
      <c r="J4680" s="6">
        <f t="shared" si="3989"/>
        <v>18752015.854629628</v>
      </c>
      <c r="K4680" s="6">
        <f t="shared" si="3999"/>
        <v>3130622.1666666665</v>
      </c>
      <c r="L4680" s="6">
        <f t="shared" si="4000"/>
        <v>91529.7</v>
      </c>
      <c r="M4680" s="6">
        <f t="shared" si="4001"/>
        <v>21445221.899999999</v>
      </c>
      <c r="N4680" s="6">
        <f t="shared" si="4001"/>
        <v>21974167.721296296</v>
      </c>
    </row>
    <row r="4681" spans="1:14" x14ac:dyDescent="0.2">
      <c r="A4681" s="29">
        <v>43821</v>
      </c>
      <c r="B4681" s="6">
        <v>7445206</v>
      </c>
      <c r="C4681" s="6">
        <v>7445206</v>
      </c>
      <c r="D4681" s="6">
        <v>2398806</v>
      </c>
      <c r="E4681" s="6">
        <v>-613028</v>
      </c>
      <c r="F4681" s="6">
        <f t="shared" si="3997"/>
        <v>9230984</v>
      </c>
      <c r="G4681" s="6">
        <f t="shared" si="3998"/>
        <v>9230984</v>
      </c>
      <c r="H4681" s="6"/>
      <c r="I4681" s="6">
        <f t="shared" si="3996"/>
        <v>16955944.633333333</v>
      </c>
      <c r="J4681" s="6">
        <f t="shared" si="3989"/>
        <v>17483549.809259258</v>
      </c>
      <c r="K4681" s="6">
        <f t="shared" si="3999"/>
        <v>3160111.7</v>
      </c>
      <c r="L4681" s="6">
        <f t="shared" si="4000"/>
        <v>79902.166666666672</v>
      </c>
      <c r="M4681" s="6">
        <f t="shared" si="4001"/>
        <v>20195958.5</v>
      </c>
      <c r="N4681" s="6">
        <f t="shared" si="4001"/>
        <v>20723563.675925925</v>
      </c>
    </row>
    <row r="4682" spans="1:14" x14ac:dyDescent="0.2">
      <c r="A4682" s="29">
        <v>43822</v>
      </c>
      <c r="B4682" s="6">
        <v>12210571</v>
      </c>
      <c r="C4682" s="6">
        <v>12210571</v>
      </c>
      <c r="D4682" s="6">
        <v>2893360</v>
      </c>
      <c r="E4682" s="6">
        <v>300437</v>
      </c>
      <c r="F4682" s="6">
        <f t="shared" si="3997"/>
        <v>15404368</v>
      </c>
      <c r="G4682" s="6">
        <f t="shared" si="3998"/>
        <v>15404368</v>
      </c>
      <c r="H4682" s="6"/>
      <c r="I4682" s="6">
        <f t="shared" si="3996"/>
        <v>17363669.933333334</v>
      </c>
      <c r="J4682" s="6">
        <f t="shared" si="3989"/>
        <v>17892484.675925925</v>
      </c>
      <c r="K4682" s="6">
        <f t="shared" si="3999"/>
        <v>3122702.5</v>
      </c>
      <c r="L4682" s="6">
        <f t="shared" si="4000"/>
        <v>85708.266666666663</v>
      </c>
      <c r="M4682" s="6">
        <f t="shared" si="4001"/>
        <v>20572080.699999999</v>
      </c>
      <c r="N4682" s="6">
        <f t="shared" si="4001"/>
        <v>21100895.442592595</v>
      </c>
    </row>
    <row r="4683" spans="1:14" x14ac:dyDescent="0.2">
      <c r="A4683" s="29">
        <v>43823</v>
      </c>
      <c r="B4683" s="6">
        <v>27218398</v>
      </c>
      <c r="C4683" s="6">
        <v>27169829</v>
      </c>
      <c r="D4683" s="6">
        <v>2109150</v>
      </c>
      <c r="E4683" s="6">
        <v>-49859</v>
      </c>
      <c r="F4683" s="6">
        <f t="shared" si="3997"/>
        <v>29277689</v>
      </c>
      <c r="G4683" s="6">
        <f t="shared" si="3998"/>
        <v>29229120</v>
      </c>
      <c r="H4683" s="6"/>
      <c r="I4683" s="6">
        <f t="shared" si="3996"/>
        <v>17356851.533333335</v>
      </c>
      <c r="J4683" s="6">
        <f t="shared" si="3989"/>
        <v>17884047.309259258</v>
      </c>
      <c r="K4683" s="6">
        <f t="shared" si="3999"/>
        <v>3023015.3</v>
      </c>
      <c r="L4683" s="6">
        <f t="shared" si="4000"/>
        <v>102190.66666666667</v>
      </c>
      <c r="M4683" s="6">
        <f t="shared" si="4001"/>
        <v>20482057.5</v>
      </c>
      <c r="N4683" s="6">
        <f t="shared" si="4001"/>
        <v>21009253.275925927</v>
      </c>
    </row>
    <row r="4684" spans="1:14" x14ac:dyDescent="0.2">
      <c r="A4684" s="29">
        <v>43824</v>
      </c>
      <c r="B4684" s="6">
        <v>10793399</v>
      </c>
      <c r="C4684" s="6">
        <v>10793399</v>
      </c>
      <c r="D4684" s="6">
        <v>1134784</v>
      </c>
      <c r="E4684" s="6">
        <v>-20839</v>
      </c>
      <c r="F4684" s="6">
        <f t="shared" si="3997"/>
        <v>11907344</v>
      </c>
      <c r="G4684" s="6">
        <f t="shared" si="3998"/>
        <v>11907344</v>
      </c>
      <c r="H4684" s="6"/>
      <c r="I4684" s="6">
        <f t="shared" si="3996"/>
        <v>17078468.766666666</v>
      </c>
      <c r="J4684" s="6">
        <f t="shared" si="3989"/>
        <v>17605664.542592593</v>
      </c>
      <c r="K4684" s="6">
        <f t="shared" si="3999"/>
        <v>2918161.2333333334</v>
      </c>
      <c r="L4684" s="6">
        <f t="shared" si="4000"/>
        <v>99131.566666666666</v>
      </c>
      <c r="M4684" s="6">
        <f t="shared" si="4001"/>
        <v>20095761.566666666</v>
      </c>
      <c r="N4684" s="6">
        <f t="shared" si="4001"/>
        <v>20622957.342592593</v>
      </c>
    </row>
    <row r="4685" spans="1:14" x14ac:dyDescent="0.2">
      <c r="A4685" s="29">
        <v>43825</v>
      </c>
      <c r="B4685" s="6">
        <v>10885471</v>
      </c>
      <c r="C4685" s="6">
        <v>13490381</v>
      </c>
      <c r="D4685" s="6">
        <v>1173455</v>
      </c>
      <c r="E4685" s="6">
        <v>682602</v>
      </c>
      <c r="F4685" s="6">
        <f t="shared" si="3997"/>
        <v>12741528</v>
      </c>
      <c r="G4685" s="6">
        <f t="shared" si="3998"/>
        <v>15346438</v>
      </c>
      <c r="H4685" s="6"/>
      <c r="I4685" s="6">
        <f t="shared" si="3996"/>
        <v>17227511.366666667</v>
      </c>
      <c r="J4685" s="6">
        <f t="shared" si="3989"/>
        <v>17841537.475925926</v>
      </c>
      <c r="K4685" s="6">
        <f t="shared" si="3999"/>
        <v>2884739.3666666667</v>
      </c>
      <c r="L4685" s="6">
        <f t="shared" si="4000"/>
        <v>119345.2</v>
      </c>
      <c r="M4685" s="6">
        <f t="shared" si="4001"/>
        <v>20231595.933333334</v>
      </c>
      <c r="N4685" s="6">
        <f t="shared" si="4001"/>
        <v>20845622.042592593</v>
      </c>
    </row>
    <row r="4686" spans="1:14" x14ac:dyDescent="0.2">
      <c r="A4686" s="29">
        <v>43826</v>
      </c>
      <c r="B4686" s="6">
        <v>10884645</v>
      </c>
      <c r="C4686" s="6">
        <v>10884645</v>
      </c>
      <c r="D4686" s="6">
        <v>1166051</v>
      </c>
      <c r="E4686" s="6">
        <v>942989</v>
      </c>
      <c r="F4686" s="6">
        <f t="shared" si="3997"/>
        <v>12993685</v>
      </c>
      <c r="G4686" s="6">
        <f t="shared" si="3998"/>
        <v>12993685</v>
      </c>
      <c r="H4686" s="6"/>
      <c r="I4686" s="6">
        <f t="shared" si="3996"/>
        <v>16470159.333333334</v>
      </c>
      <c r="J4686" s="6">
        <f t="shared" si="3989"/>
        <v>17084185.442592595</v>
      </c>
      <c r="K4686" s="6">
        <f t="shared" si="3999"/>
        <v>2843667.1333333333</v>
      </c>
      <c r="L4686" s="6">
        <f t="shared" si="4000"/>
        <v>142620.53333333333</v>
      </c>
      <c r="M4686" s="6">
        <f t="shared" si="4001"/>
        <v>19456447</v>
      </c>
      <c r="N4686" s="6">
        <f t="shared" si="4001"/>
        <v>20070473.109259259</v>
      </c>
    </row>
    <row r="4687" spans="1:14" x14ac:dyDescent="0.2">
      <c r="A4687" s="29">
        <v>43827</v>
      </c>
      <c r="B4687" s="6">
        <v>13245899</v>
      </c>
      <c r="C4687" s="6">
        <v>13245899</v>
      </c>
      <c r="D4687" s="6">
        <v>2075924</v>
      </c>
      <c r="E4687" s="6">
        <v>797254</v>
      </c>
      <c r="F4687" s="6">
        <f t="shared" si="3997"/>
        <v>16119077</v>
      </c>
      <c r="G4687" s="6">
        <f t="shared" si="3998"/>
        <v>16119077</v>
      </c>
      <c r="H4687" s="6"/>
      <c r="I4687" s="6">
        <f t="shared" si="3996"/>
        <v>17217248.733333334</v>
      </c>
      <c r="J4687" s="6">
        <f t="shared" ref="J4687:J4750" si="4002">AVERAGE(C4658:C4687)</f>
        <v>17831065.575925928</v>
      </c>
      <c r="K4687" s="6">
        <f t="shared" si="3999"/>
        <v>2798280.1</v>
      </c>
      <c r="L4687" s="6">
        <f t="shared" si="4000"/>
        <v>123420.93333333333</v>
      </c>
      <c r="M4687" s="6">
        <f t="shared" si="4001"/>
        <v>20138949.766666666</v>
      </c>
      <c r="N4687" s="6">
        <f t="shared" si="4001"/>
        <v>20752766.609259259</v>
      </c>
    </row>
    <row r="4688" spans="1:14" x14ac:dyDescent="0.2">
      <c r="A4688" s="29">
        <v>43828</v>
      </c>
      <c r="B4688" s="6">
        <v>4209545</v>
      </c>
      <c r="C4688" s="6">
        <v>4203410</v>
      </c>
      <c r="D4688" s="6">
        <v>1981699</v>
      </c>
      <c r="E4688" s="6">
        <v>-833946</v>
      </c>
      <c r="F4688" s="6">
        <f t="shared" si="3997"/>
        <v>5357298</v>
      </c>
      <c r="G4688" s="6">
        <f t="shared" si="3998"/>
        <v>5351163</v>
      </c>
      <c r="H4688" s="6"/>
      <c r="I4688" s="6">
        <f t="shared" si="3996"/>
        <v>16677986.6</v>
      </c>
      <c r="J4688" s="6">
        <f t="shared" si="4002"/>
        <v>17291598.942592595</v>
      </c>
      <c r="K4688" s="6">
        <f t="shared" si="3999"/>
        <v>2790883.3666666667</v>
      </c>
      <c r="L4688" s="6">
        <f t="shared" si="4000"/>
        <v>64999.933333333334</v>
      </c>
      <c r="M4688" s="6">
        <f t="shared" si="4001"/>
        <v>19533869.899999999</v>
      </c>
      <c r="N4688" s="6">
        <f t="shared" si="4001"/>
        <v>20147482.242592592</v>
      </c>
    </row>
    <row r="4689" spans="1:14" x14ac:dyDescent="0.2">
      <c r="A4689" s="29">
        <v>43829</v>
      </c>
      <c r="B4689" s="6">
        <v>-5940970</v>
      </c>
      <c r="C4689" s="6">
        <v>-5940970</v>
      </c>
      <c r="D4689" s="6">
        <v>1602138</v>
      </c>
      <c r="E4689" s="6">
        <v>179932</v>
      </c>
      <c r="F4689" s="6">
        <f t="shared" si="3997"/>
        <v>-4158900</v>
      </c>
      <c r="G4689" s="6">
        <f t="shared" si="3998"/>
        <v>-4158900</v>
      </c>
      <c r="H4689" s="6"/>
      <c r="I4689" s="6">
        <f t="shared" si="3996"/>
        <v>15974600.333333334</v>
      </c>
      <c r="J4689" s="6">
        <f t="shared" si="4002"/>
        <v>16588212.675925927</v>
      </c>
      <c r="K4689" s="6">
        <f t="shared" si="3999"/>
        <v>2793510.7666666666</v>
      </c>
      <c r="L4689" s="6">
        <f t="shared" si="4000"/>
        <v>36449.366666666669</v>
      </c>
      <c r="M4689" s="6">
        <f t="shared" si="4001"/>
        <v>18804560.466666665</v>
      </c>
      <c r="N4689" s="6">
        <f t="shared" si="4001"/>
        <v>19418172.809259258</v>
      </c>
    </row>
    <row r="4690" spans="1:14" x14ac:dyDescent="0.2">
      <c r="A4690" s="29">
        <v>43830</v>
      </c>
      <c r="B4690" s="6">
        <v>10138397</v>
      </c>
      <c r="C4690" s="6">
        <v>10138397</v>
      </c>
      <c r="D4690" s="6">
        <v>1062286</v>
      </c>
      <c r="E4690" s="6">
        <v>-121878</v>
      </c>
      <c r="F4690" s="6">
        <f t="shared" si="3997"/>
        <v>11078805</v>
      </c>
      <c r="G4690" s="6">
        <f t="shared" si="3998"/>
        <v>11078805</v>
      </c>
      <c r="H4690" s="6"/>
      <c r="I4690" s="6">
        <f t="shared" si="3996"/>
        <v>15333422.9</v>
      </c>
      <c r="J4690" s="6">
        <f t="shared" si="4002"/>
        <v>15947035.242592594</v>
      </c>
      <c r="K4690" s="6">
        <f t="shared" si="3999"/>
        <v>2733578.9</v>
      </c>
      <c r="L4690" s="6">
        <f t="shared" si="4000"/>
        <v>38488.9</v>
      </c>
      <c r="M4690" s="6">
        <f t="shared" si="4001"/>
        <v>18105490.699999999</v>
      </c>
      <c r="N4690" s="6">
        <f t="shared" si="4001"/>
        <v>18719103.042592593</v>
      </c>
    </row>
    <row r="4691" spans="1:14" x14ac:dyDescent="0.2">
      <c r="A4691" s="19">
        <v>43831</v>
      </c>
      <c r="B4691" s="20">
        <v>14262804</v>
      </c>
      <c r="C4691" s="20">
        <v>14262804</v>
      </c>
      <c r="D4691" s="20">
        <v>2100819</v>
      </c>
      <c r="E4691" s="20">
        <v>-288223</v>
      </c>
      <c r="F4691" s="20">
        <f t="shared" si="3997"/>
        <v>16075400</v>
      </c>
      <c r="G4691" s="20">
        <f t="shared" si="3998"/>
        <v>16075400</v>
      </c>
      <c r="H4691" s="20"/>
      <c r="I4691" s="20">
        <f t="shared" si="3996"/>
        <v>14617343.366666667</v>
      </c>
      <c r="J4691" s="6">
        <f t="shared" si="4002"/>
        <v>15230955.70925926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17923464.009259261</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15511844.075925926</v>
      </c>
      <c r="K4692" s="6">
        <f t="shared" si="4003"/>
        <v>2577245.5333333332</v>
      </c>
      <c r="L4692" s="6">
        <f t="shared" si="4004"/>
        <v>39549.866666666669</v>
      </c>
      <c r="M4692" s="6">
        <f t="shared" si="4005"/>
        <v>17515027.133333333</v>
      </c>
      <c r="N4692" s="6">
        <f t="shared" si="4006"/>
        <v>18128639.475925926</v>
      </c>
    </row>
    <row r="4693" spans="1:14" x14ac:dyDescent="0.2">
      <c r="A4693" s="29">
        <v>43833</v>
      </c>
      <c r="B4693" s="6">
        <v>21074087</v>
      </c>
      <c r="C4693" s="6">
        <v>21074087</v>
      </c>
      <c r="D4693" s="6">
        <v>2194019</v>
      </c>
      <c r="E4693" s="6">
        <v>457160</v>
      </c>
      <c r="F4693" s="6">
        <f t="shared" si="3997"/>
        <v>23725266</v>
      </c>
      <c r="G4693" s="6">
        <f t="shared" si="3998"/>
        <v>23725266</v>
      </c>
      <c r="H4693" s="6"/>
      <c r="I4693" s="6">
        <f t="shared" si="3996"/>
        <v>15465748.6</v>
      </c>
      <c r="J4693" s="6">
        <f t="shared" si="4002"/>
        <v>16079360.942592593</v>
      </c>
      <c r="K4693" s="6">
        <f t="shared" si="4003"/>
        <v>2495020.7999999998</v>
      </c>
      <c r="L4693" s="6">
        <f t="shared" si="4004"/>
        <v>19430.3</v>
      </c>
      <c r="M4693" s="6">
        <f t="shared" si="4005"/>
        <v>17980199.699999999</v>
      </c>
      <c r="N4693" s="6">
        <f t="shared" si="4006"/>
        <v>18593812.042592593</v>
      </c>
    </row>
    <row r="4694" spans="1:14" x14ac:dyDescent="0.2">
      <c r="A4694" s="29">
        <v>43834</v>
      </c>
      <c r="B4694" s="6">
        <v>-1272457</v>
      </c>
      <c r="C4694" s="6">
        <v>-1272457</v>
      </c>
      <c r="D4694" s="6">
        <v>1227136</v>
      </c>
      <c r="E4694" s="6">
        <v>99286</v>
      </c>
      <c r="F4694" s="6">
        <f t="shared" si="3997"/>
        <v>53965</v>
      </c>
      <c r="G4694" s="6">
        <f t="shared" si="3998"/>
        <v>53965</v>
      </c>
      <c r="H4694" s="6"/>
      <c r="I4694" s="6">
        <f t="shared" si="3996"/>
        <v>13305875.866666667</v>
      </c>
      <c r="J4694" s="6">
        <f t="shared" si="4002"/>
        <v>13919488.20925926</v>
      </c>
      <c r="K4694" s="6">
        <f t="shared" si="4003"/>
        <v>2367936.2999999998</v>
      </c>
      <c r="L4694" s="6">
        <f t="shared" si="4004"/>
        <v>24527.966666666667</v>
      </c>
      <c r="M4694" s="6">
        <f t="shared" si="4005"/>
        <v>15698340.133333333</v>
      </c>
      <c r="N4694" s="6">
        <f t="shared" si="4006"/>
        <v>16311952.475925926</v>
      </c>
    </row>
    <row r="4695" spans="1:14" x14ac:dyDescent="0.2">
      <c r="A4695" s="29">
        <v>43835</v>
      </c>
      <c r="B4695" s="6">
        <v>15282766</v>
      </c>
      <c r="C4695" s="6">
        <v>15282766</v>
      </c>
      <c r="D4695" s="6">
        <v>1209532</v>
      </c>
      <c r="E4695" s="6">
        <v>-78757</v>
      </c>
      <c r="F4695" s="6">
        <f t="shared" si="3997"/>
        <v>16413541</v>
      </c>
      <c r="G4695" s="6">
        <f t="shared" si="3998"/>
        <v>16413541</v>
      </c>
      <c r="H4695" s="6"/>
      <c r="I4695" s="6">
        <f t="shared" si="3996"/>
        <v>13031202.766666668</v>
      </c>
      <c r="J4695" s="6">
        <f t="shared" si="4002"/>
        <v>13647188.070370371</v>
      </c>
      <c r="K4695" s="6">
        <f t="shared" si="4003"/>
        <v>2334328.7999999998</v>
      </c>
      <c r="L4695" s="6">
        <f t="shared" si="4004"/>
        <v>12759.333333333334</v>
      </c>
      <c r="M4695" s="6">
        <f t="shared" si="4005"/>
        <v>15378290.9</v>
      </c>
      <c r="N4695" s="6">
        <f t="shared" si="4006"/>
        <v>15994276.203703703</v>
      </c>
    </row>
    <row r="4696" spans="1:14" x14ac:dyDescent="0.2">
      <c r="A4696" s="29">
        <v>43836</v>
      </c>
      <c r="B4696" s="6">
        <v>13045418</v>
      </c>
      <c r="C4696" s="6">
        <v>13045418</v>
      </c>
      <c r="D4696" s="6">
        <v>1712432</v>
      </c>
      <c r="E4696" s="6">
        <v>1087223</v>
      </c>
      <c r="F4696" s="6">
        <f t="shared" si="3997"/>
        <v>15845073</v>
      </c>
      <c r="G4696" s="6">
        <f t="shared" si="3998"/>
        <v>15845073</v>
      </c>
      <c r="H4696" s="6"/>
      <c r="I4696" s="6">
        <f t="shared" si="3996"/>
        <v>12926133.333333334</v>
      </c>
      <c r="J4696" s="6">
        <f t="shared" si="4002"/>
        <v>13540173.65925926</v>
      </c>
      <c r="K4696" s="6">
        <f t="shared" si="4003"/>
        <v>2359200.6</v>
      </c>
      <c r="L4696" s="6">
        <f t="shared" si="4004"/>
        <v>47537.466666666667</v>
      </c>
      <c r="M4696" s="6">
        <f t="shared" si="4005"/>
        <v>15332871.4</v>
      </c>
      <c r="N4696" s="6">
        <f t="shared" si="4006"/>
        <v>15946911.725925926</v>
      </c>
    </row>
    <row r="4697" spans="1:14" x14ac:dyDescent="0.2">
      <c r="A4697" s="29">
        <v>43837</v>
      </c>
      <c r="B4697" s="6">
        <v>28629045</v>
      </c>
      <c r="C4697" s="6">
        <v>28629045</v>
      </c>
      <c r="D4697" s="6">
        <v>2481459</v>
      </c>
      <c r="E4697" s="6">
        <v>124108</v>
      </c>
      <c r="F4697" s="6">
        <f t="shared" si="3997"/>
        <v>31234612</v>
      </c>
      <c r="G4697" s="6">
        <f t="shared" si="3998"/>
        <v>31234612</v>
      </c>
      <c r="H4697" s="6"/>
      <c r="I4697" s="6">
        <f t="shared" si="3996"/>
        <v>13698044.133333333</v>
      </c>
      <c r="J4697" s="6">
        <f t="shared" si="4002"/>
        <v>14312084.45925926</v>
      </c>
      <c r="K4697" s="6">
        <f t="shared" si="4003"/>
        <v>2403257.2333333334</v>
      </c>
      <c r="L4697" s="6">
        <f t="shared" si="4004"/>
        <v>65150.400000000001</v>
      </c>
      <c r="M4697" s="6">
        <f t="shared" si="4005"/>
        <v>16166451.766666668</v>
      </c>
      <c r="N4697" s="6">
        <f t="shared" si="4006"/>
        <v>16780492.092592593</v>
      </c>
    </row>
    <row r="4698" spans="1:14" x14ac:dyDescent="0.2">
      <c r="A4698" s="29">
        <v>43838</v>
      </c>
      <c r="B4698" s="6">
        <v>5643827</v>
      </c>
      <c r="C4698" s="6">
        <v>5643827</v>
      </c>
      <c r="D4698" s="6">
        <v>1514547</v>
      </c>
      <c r="E4698" s="6">
        <v>-426087</v>
      </c>
      <c r="F4698" s="6">
        <f t="shared" si="3997"/>
        <v>6732287</v>
      </c>
      <c r="G4698" s="6">
        <f t="shared" si="3998"/>
        <v>6732287</v>
      </c>
      <c r="H4698" s="6"/>
      <c r="I4698" s="6">
        <f t="shared" si="3996"/>
        <v>13676910.433333334</v>
      </c>
      <c r="J4698" s="6">
        <f t="shared" si="4002"/>
        <v>14290950.759259259</v>
      </c>
      <c r="K4698" s="6">
        <f t="shared" si="4003"/>
        <v>2354617.5333333332</v>
      </c>
      <c r="L4698" s="6">
        <f t="shared" si="4004"/>
        <v>45889.866666666669</v>
      </c>
      <c r="M4698" s="6">
        <f t="shared" si="4005"/>
        <v>16077417.833333334</v>
      </c>
      <c r="N4698" s="6">
        <f t="shared" si="4006"/>
        <v>16691458.15925926</v>
      </c>
    </row>
    <row r="4699" spans="1:14" x14ac:dyDescent="0.2">
      <c r="A4699" s="29">
        <v>43839</v>
      </c>
      <c r="B4699" s="6">
        <v>-20633107</v>
      </c>
      <c r="C4699" s="6">
        <v>-20633107</v>
      </c>
      <c r="D4699" s="6">
        <v>1662243</v>
      </c>
      <c r="E4699" s="6">
        <v>-647069</v>
      </c>
      <c r="F4699" s="6">
        <f t="shared" si="3997"/>
        <v>-19617933</v>
      </c>
      <c r="G4699" s="6">
        <f t="shared" si="3998"/>
        <v>-19617933</v>
      </c>
      <c r="H4699" s="6"/>
      <c r="I4699" s="6">
        <f t="shared" si="3996"/>
        <v>12214748.533333333</v>
      </c>
      <c r="J4699" s="6">
        <f t="shared" si="4002"/>
        <v>12828788.859259259</v>
      </c>
      <c r="K4699" s="6">
        <f t="shared" si="4003"/>
        <v>2321241.6333333333</v>
      </c>
      <c r="L4699" s="6">
        <f t="shared" si="4004"/>
        <v>-1009.9666666666667</v>
      </c>
      <c r="M4699" s="6">
        <f t="shared" si="4005"/>
        <v>14534980.199999999</v>
      </c>
      <c r="N4699" s="6">
        <f t="shared" si="4006"/>
        <v>15149020.525925927</v>
      </c>
    </row>
    <row r="4700" spans="1:14" x14ac:dyDescent="0.2">
      <c r="A4700" s="29">
        <v>43840</v>
      </c>
      <c r="B4700" s="6">
        <v>30426314</v>
      </c>
      <c r="C4700" s="6">
        <v>30426314</v>
      </c>
      <c r="D4700" s="6">
        <v>1758660</v>
      </c>
      <c r="E4700" s="6">
        <v>295310</v>
      </c>
      <c r="F4700" s="6">
        <f t="shared" si="3997"/>
        <v>32480284</v>
      </c>
      <c r="G4700" s="6">
        <f t="shared" si="3998"/>
        <v>32480284</v>
      </c>
      <c r="H4700" s="6"/>
      <c r="I4700" s="6">
        <f t="shared" si="3996"/>
        <v>12970611</v>
      </c>
      <c r="J4700" s="6">
        <f t="shared" si="4002"/>
        <v>13584651.325925926</v>
      </c>
      <c r="K4700" s="6">
        <f t="shared" si="4003"/>
        <v>2309373.7999999998</v>
      </c>
      <c r="L4700" s="6">
        <f t="shared" si="4004"/>
        <v>42306.033333333333</v>
      </c>
      <c r="M4700" s="6">
        <f t="shared" si="4005"/>
        <v>15322290.833333334</v>
      </c>
      <c r="N4700" s="6">
        <f t="shared" si="4006"/>
        <v>15936331.15925926</v>
      </c>
    </row>
    <row r="4701" spans="1:14" x14ac:dyDescent="0.2">
      <c r="A4701" s="29">
        <v>43841</v>
      </c>
      <c r="B4701" s="6">
        <v>5726092</v>
      </c>
      <c r="C4701" s="6">
        <v>5726092</v>
      </c>
      <c r="D4701" s="6">
        <v>1716671</v>
      </c>
      <c r="E4701" s="6">
        <v>11975</v>
      </c>
      <c r="F4701" s="6">
        <f t="shared" si="3997"/>
        <v>7454738</v>
      </c>
      <c r="G4701" s="6">
        <f t="shared" si="3998"/>
        <v>7454738</v>
      </c>
      <c r="H4701" s="6"/>
      <c r="I4701" s="6">
        <f t="shared" si="3996"/>
        <v>13165942.733333332</v>
      </c>
      <c r="J4701" s="6">
        <f t="shared" si="4002"/>
        <v>13197128.425925927</v>
      </c>
      <c r="K4701" s="6">
        <f t="shared" si="4003"/>
        <v>2293662.2999999998</v>
      </c>
      <c r="L4701" s="6">
        <f t="shared" si="4004"/>
        <v>42427.4</v>
      </c>
      <c r="M4701" s="6">
        <f t="shared" si="4005"/>
        <v>15502032.433333334</v>
      </c>
      <c r="N4701" s="6">
        <f t="shared" si="4006"/>
        <v>15533218.125925926</v>
      </c>
    </row>
    <row r="4702" spans="1:14" x14ac:dyDescent="0.2">
      <c r="A4702" s="29">
        <v>43842</v>
      </c>
      <c r="B4702" s="6">
        <v>1818744</v>
      </c>
      <c r="C4702" s="6">
        <v>1818744</v>
      </c>
      <c r="D4702" s="6">
        <v>2553522</v>
      </c>
      <c r="E4702" s="6">
        <v>656497</v>
      </c>
      <c r="F4702" s="6">
        <f t="shared" si="3997"/>
        <v>5028763</v>
      </c>
      <c r="G4702" s="6">
        <f t="shared" si="3998"/>
        <v>5028763</v>
      </c>
      <c r="H4702" s="6"/>
      <c r="I4702" s="6">
        <f t="shared" si="3996"/>
        <v>12350813.4</v>
      </c>
      <c r="J4702" s="6">
        <f t="shared" si="4002"/>
        <v>12378817.45925926</v>
      </c>
      <c r="K4702" s="6">
        <f t="shared" si="4003"/>
        <v>2318735.7666666666</v>
      </c>
      <c r="L4702" s="6">
        <f t="shared" si="4004"/>
        <v>58288.866666666669</v>
      </c>
      <c r="M4702" s="6">
        <f t="shared" si="4005"/>
        <v>14727838.033333333</v>
      </c>
      <c r="N4702" s="6">
        <f t="shared" si="4006"/>
        <v>14755842.092592593</v>
      </c>
    </row>
    <row r="4703" spans="1:14" x14ac:dyDescent="0.2">
      <c r="A4703" s="29">
        <v>43843</v>
      </c>
      <c r="B4703" s="6">
        <v>-40478681</v>
      </c>
      <c r="C4703" s="6">
        <v>-40478681</v>
      </c>
      <c r="D4703" s="6">
        <v>2391640</v>
      </c>
      <c r="E4703" s="6">
        <v>-675607</v>
      </c>
      <c r="F4703" s="6">
        <f t="shared" si="3997"/>
        <v>-38762648</v>
      </c>
      <c r="G4703" s="6">
        <f t="shared" si="3998"/>
        <v>-38762648</v>
      </c>
      <c r="H4703" s="6"/>
      <c r="I4703" s="6">
        <f t="shared" ref="I4703:I4766" si="4007">AVERAGE(B4674:B4703)</f>
        <v>10578615.533333333</v>
      </c>
      <c r="J4703" s="6">
        <f t="shared" si="4002"/>
        <v>10606619.592592593</v>
      </c>
      <c r="K4703" s="6">
        <f t="shared" si="4003"/>
        <v>2352661.1666666665</v>
      </c>
      <c r="L4703" s="6">
        <f t="shared" si="4004"/>
        <v>66489.100000000006</v>
      </c>
      <c r="M4703" s="6">
        <f t="shared" si="4005"/>
        <v>12997765.800000001</v>
      </c>
      <c r="N4703" s="6">
        <f t="shared" si="4006"/>
        <v>13025769.859259259</v>
      </c>
    </row>
    <row r="4704" spans="1:14" x14ac:dyDescent="0.2">
      <c r="A4704" s="29">
        <v>43844</v>
      </c>
      <c r="B4704" s="6">
        <v>20169522</v>
      </c>
      <c r="C4704" s="6">
        <v>20169522</v>
      </c>
      <c r="D4704" s="6">
        <v>1621544</v>
      </c>
      <c r="E4704" s="6">
        <v>233810</v>
      </c>
      <c r="F4704" s="6">
        <f t="shared" si="3997"/>
        <v>22024876</v>
      </c>
      <c r="G4704" s="6">
        <f t="shared" si="3998"/>
        <v>22024876</v>
      </c>
      <c r="H4704" s="6"/>
      <c r="I4704" s="6">
        <f t="shared" si="4007"/>
        <v>10735951</v>
      </c>
      <c r="J4704" s="6">
        <f t="shared" si="4002"/>
        <v>10763955.05925926</v>
      </c>
      <c r="K4704" s="6">
        <f t="shared" si="4003"/>
        <v>2346574.1666666665</v>
      </c>
      <c r="L4704" s="6">
        <f t="shared" si="4004"/>
        <v>66765.399999999994</v>
      </c>
      <c r="M4704" s="6">
        <f t="shared" si="4005"/>
        <v>13149290.566666666</v>
      </c>
      <c r="N4704" s="6">
        <f t="shared" si="4006"/>
        <v>13177294.625925926</v>
      </c>
    </row>
    <row r="4705" spans="1:14" x14ac:dyDescent="0.2">
      <c r="A4705" s="29">
        <v>43845</v>
      </c>
      <c r="B4705" s="6">
        <v>30408749</v>
      </c>
      <c r="C4705" s="6">
        <v>30408749</v>
      </c>
      <c r="D4705" s="6">
        <v>2594580</v>
      </c>
      <c r="E4705" s="6">
        <v>279884</v>
      </c>
      <c r="F4705" s="6">
        <f t="shared" si="3997"/>
        <v>33283213</v>
      </c>
      <c r="G4705" s="6">
        <f t="shared" si="3998"/>
        <v>33283213</v>
      </c>
      <c r="H4705" s="6"/>
      <c r="I4705" s="6">
        <f t="shared" si="4007"/>
        <v>11492014</v>
      </c>
      <c r="J4705" s="6">
        <f t="shared" si="4002"/>
        <v>11519644.890740741</v>
      </c>
      <c r="K4705" s="6">
        <f t="shared" si="4003"/>
        <v>2269175.4333333331</v>
      </c>
      <c r="L4705" s="6">
        <f t="shared" si="4004"/>
        <v>74534.600000000006</v>
      </c>
      <c r="M4705" s="6">
        <f t="shared" si="4005"/>
        <v>13835724.033333333</v>
      </c>
      <c r="N4705" s="6">
        <f t="shared" si="4006"/>
        <v>13863354.924074074</v>
      </c>
    </row>
    <row r="4706" spans="1:14" x14ac:dyDescent="0.2">
      <c r="A4706" s="29">
        <v>43846</v>
      </c>
      <c r="B4706" s="6">
        <v>9946327</v>
      </c>
      <c r="C4706" s="6">
        <v>9946327</v>
      </c>
      <c r="D4706" s="6">
        <v>2458868</v>
      </c>
      <c r="E4706" s="6">
        <v>675823</v>
      </c>
      <c r="F4706" s="6">
        <f t="shared" si="3997"/>
        <v>13081018</v>
      </c>
      <c r="G4706" s="6">
        <f t="shared" si="3998"/>
        <v>13081018</v>
      </c>
      <c r="H4706" s="6"/>
      <c r="I4706" s="6">
        <f t="shared" si="4007"/>
        <v>11105717.633333333</v>
      </c>
      <c r="J4706" s="6">
        <f t="shared" si="4002"/>
        <v>11135236.507407406</v>
      </c>
      <c r="K4706" s="6">
        <f t="shared" si="4003"/>
        <v>2134624.4</v>
      </c>
      <c r="L4706" s="6">
        <f t="shared" si="4004"/>
        <v>87259.6</v>
      </c>
      <c r="M4706" s="6">
        <f t="shared" si="4005"/>
        <v>13327601.633333333</v>
      </c>
      <c r="N4706" s="6">
        <f t="shared" si="4006"/>
        <v>13357120.507407406</v>
      </c>
    </row>
    <row r="4707" spans="1:14" x14ac:dyDescent="0.2">
      <c r="A4707" s="29">
        <v>43847</v>
      </c>
      <c r="B4707" s="6">
        <v>-17735897</v>
      </c>
      <c r="C4707" s="6">
        <v>-17735897</v>
      </c>
      <c r="D4707" s="6">
        <v>2263657</v>
      </c>
      <c r="E4707" s="6">
        <v>-412634</v>
      </c>
      <c r="F4707" s="6">
        <f t="shared" si="3997"/>
        <v>-15884874</v>
      </c>
      <c r="G4707" s="6">
        <f t="shared" si="3998"/>
        <v>-15884874</v>
      </c>
      <c r="H4707" s="6"/>
      <c r="I4707" s="6">
        <f t="shared" si="4007"/>
        <v>9222885.5</v>
      </c>
      <c r="J4707" s="6">
        <f t="shared" si="4002"/>
        <v>9307892.3666666672</v>
      </c>
      <c r="K4707" s="6">
        <f t="shared" si="4003"/>
        <v>2028650.2</v>
      </c>
      <c r="L4707" s="6">
        <f t="shared" si="4004"/>
        <v>80470.233333333337</v>
      </c>
      <c r="M4707" s="6">
        <f t="shared" si="4005"/>
        <v>11332005.933333334</v>
      </c>
      <c r="N4707" s="6">
        <f t="shared" si="4006"/>
        <v>11417012.800000001</v>
      </c>
    </row>
    <row r="4708" spans="1:14" x14ac:dyDescent="0.2">
      <c r="A4708" s="29">
        <v>43848</v>
      </c>
      <c r="B4708" s="6">
        <v>26129761</v>
      </c>
      <c r="C4708" s="6">
        <v>26129761</v>
      </c>
      <c r="D4708" s="6">
        <v>1866346</v>
      </c>
      <c r="E4708" s="6">
        <v>668298</v>
      </c>
      <c r="F4708" s="6">
        <f t="shared" si="3997"/>
        <v>28664405</v>
      </c>
      <c r="G4708" s="6">
        <f t="shared" si="3998"/>
        <v>28664405</v>
      </c>
      <c r="H4708" s="6"/>
      <c r="I4708" s="6">
        <f t="shared" si="4007"/>
        <v>10267688.266666668</v>
      </c>
      <c r="J4708" s="6">
        <f t="shared" si="4002"/>
        <v>10352695.133333333</v>
      </c>
      <c r="K4708" s="6">
        <f t="shared" si="4003"/>
        <v>1909143.3</v>
      </c>
      <c r="L4708" s="6">
        <f t="shared" si="4004"/>
        <v>77385.2</v>
      </c>
      <c r="M4708" s="6">
        <f t="shared" si="4005"/>
        <v>12254216.766666668</v>
      </c>
      <c r="N4708" s="6">
        <f t="shared" si="4006"/>
        <v>12339223.633333333</v>
      </c>
    </row>
    <row r="4709" spans="1:14" x14ac:dyDescent="0.2">
      <c r="A4709" s="29">
        <v>43849</v>
      </c>
      <c r="B4709" s="6">
        <v>6702281</v>
      </c>
      <c r="C4709" s="6">
        <v>6702281</v>
      </c>
      <c r="D4709" s="6">
        <v>3668769</v>
      </c>
      <c r="E4709" s="6">
        <v>263126</v>
      </c>
      <c r="F4709" s="6">
        <f t="shared" si="3997"/>
        <v>10634176</v>
      </c>
      <c r="G4709" s="6">
        <f t="shared" si="3998"/>
        <v>10634176</v>
      </c>
      <c r="H4709" s="6"/>
      <c r="I4709" s="6">
        <f t="shared" si="4007"/>
        <v>9665164.9666666668</v>
      </c>
      <c r="J4709" s="6">
        <f t="shared" si="4002"/>
        <v>9750171.833333334</v>
      </c>
      <c r="K4709" s="6">
        <f t="shared" si="4003"/>
        <v>1943576.0666666667</v>
      </c>
      <c r="L4709" s="6">
        <f t="shared" si="4004"/>
        <v>108739.53333333334</v>
      </c>
      <c r="M4709" s="6">
        <f t="shared" si="4005"/>
        <v>11717480.566666666</v>
      </c>
      <c r="N4709" s="6">
        <f t="shared" si="4006"/>
        <v>11802487.433333334</v>
      </c>
    </row>
    <row r="4710" spans="1:14" x14ac:dyDescent="0.2">
      <c r="A4710" s="29">
        <v>43850</v>
      </c>
      <c r="B4710" s="6">
        <v>3403318</v>
      </c>
      <c r="C4710" s="6">
        <v>3407551</v>
      </c>
      <c r="D4710" s="6">
        <v>6491121</v>
      </c>
      <c r="E4710" s="6">
        <v>-1097178</v>
      </c>
      <c r="F4710" s="6">
        <f t="shared" si="3997"/>
        <v>8797261</v>
      </c>
      <c r="G4710" s="6">
        <f t="shared" si="3998"/>
        <v>8801494</v>
      </c>
      <c r="H4710" s="6"/>
      <c r="I4710" s="6">
        <f t="shared" si="4007"/>
        <v>9365609.3666666672</v>
      </c>
      <c r="J4710" s="6">
        <f t="shared" si="4002"/>
        <v>9450757.333333334</v>
      </c>
      <c r="K4710" s="6">
        <f t="shared" si="4003"/>
        <v>2094322.8333333333</v>
      </c>
      <c r="L4710" s="6">
        <f t="shared" si="4004"/>
        <v>67465.066666666666</v>
      </c>
      <c r="M4710" s="6">
        <f t="shared" si="4005"/>
        <v>11527397.266666668</v>
      </c>
      <c r="N4710" s="6">
        <f t="shared" si="4006"/>
        <v>11612545.233333332</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9920724.0333333332</v>
      </c>
      <c r="K4711" s="6">
        <f t="shared" si="4003"/>
        <v>2251075.1666666665</v>
      </c>
      <c r="L4711" s="6">
        <f t="shared" si="4004"/>
        <v>108090.46666666666</v>
      </c>
      <c r="M4711" s="6">
        <f t="shared" si="4005"/>
        <v>12194741.699999999</v>
      </c>
      <c r="N4711" s="6">
        <f t="shared" si="4006"/>
        <v>12279889.666666666</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10606445.266666668</v>
      </c>
      <c r="K4712" s="6">
        <f t="shared" si="4003"/>
        <v>2366246.3666666667</v>
      </c>
      <c r="L4712" s="6">
        <f t="shared" si="4004"/>
        <v>90774.833333333328</v>
      </c>
      <c r="M4712" s="6">
        <f t="shared" si="4005"/>
        <v>12978318.5</v>
      </c>
      <c r="N4712" s="6">
        <f t="shared" si="4006"/>
        <v>13063466.466666667</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10313284.4</v>
      </c>
      <c r="K4713" s="6">
        <f t="shared" si="4003"/>
        <v>2485199.2000000002</v>
      </c>
      <c r="L4713" s="6">
        <f t="shared" si="4004"/>
        <v>78366.233333333337</v>
      </c>
      <c r="M4713" s="6">
        <f t="shared" si="4005"/>
        <v>12790082.9</v>
      </c>
      <c r="N4713" s="6">
        <f t="shared" si="4006"/>
        <v>12876849.833333334</v>
      </c>
    </row>
    <row r="4714" spans="1:14" x14ac:dyDescent="0.2">
      <c r="A4714" s="29">
        <v>43854</v>
      </c>
      <c r="B4714" s="6">
        <v>6234722</v>
      </c>
      <c r="C4714" s="6">
        <v>6234722</v>
      </c>
      <c r="D4714" s="6">
        <v>5563948</v>
      </c>
      <c r="E4714" s="6">
        <v>-82766</v>
      </c>
      <c r="F4714" s="6">
        <f t="shared" si="3997"/>
        <v>11715904</v>
      </c>
      <c r="G4714" s="6">
        <f t="shared" si="3998"/>
        <v>11715904</v>
      </c>
      <c r="H4714" s="6"/>
      <c r="I4714" s="6">
        <f t="shared" si="4007"/>
        <v>10074561.566666666</v>
      </c>
      <c r="J4714" s="6">
        <f t="shared" si="4002"/>
        <v>10161328.5</v>
      </c>
      <c r="K4714" s="6">
        <f t="shared" si="4003"/>
        <v>2632838</v>
      </c>
      <c r="L4714" s="6">
        <f t="shared" si="4004"/>
        <v>76302</v>
      </c>
      <c r="M4714" s="6">
        <f t="shared" si="4005"/>
        <v>12783701.566666666</v>
      </c>
      <c r="N4714" s="6">
        <f t="shared" si="4006"/>
        <v>12870468.5</v>
      </c>
    </row>
    <row r="4715" spans="1:14" x14ac:dyDescent="0.2">
      <c r="A4715" s="29">
        <v>43855</v>
      </c>
      <c r="B4715" s="6">
        <v>31146672</v>
      </c>
      <c r="C4715" s="6">
        <v>31146672</v>
      </c>
      <c r="D4715" s="6">
        <v>1764098</v>
      </c>
      <c r="E4715" s="6">
        <v>41163</v>
      </c>
      <c r="F4715" s="6">
        <f t="shared" si="3997"/>
        <v>32951933</v>
      </c>
      <c r="G4715" s="6">
        <f t="shared" si="3998"/>
        <v>32951933</v>
      </c>
      <c r="H4715" s="6"/>
      <c r="I4715" s="6">
        <f t="shared" si="4007"/>
        <v>10749934.933333334</v>
      </c>
      <c r="J4715" s="6">
        <f t="shared" si="4002"/>
        <v>10749871.533333333</v>
      </c>
      <c r="K4715" s="6">
        <f t="shared" si="4003"/>
        <v>2652526.1</v>
      </c>
      <c r="L4715" s="6">
        <f t="shared" si="4004"/>
        <v>54920.7</v>
      </c>
      <c r="M4715" s="6">
        <f t="shared" si="4005"/>
        <v>13457381.733333332</v>
      </c>
      <c r="N4715" s="6">
        <f t="shared" si="4006"/>
        <v>13457318.333333334</v>
      </c>
    </row>
    <row r="4716" spans="1:14" x14ac:dyDescent="0.2">
      <c r="A4716" s="29">
        <v>43856</v>
      </c>
      <c r="B4716" s="6">
        <v>15119164</v>
      </c>
      <c r="C4716" s="6">
        <v>15119164</v>
      </c>
      <c r="D4716" s="6">
        <v>1438414</v>
      </c>
      <c r="E4716" s="6">
        <v>585217</v>
      </c>
      <c r="F4716" s="6">
        <f t="shared" si="3997"/>
        <v>17142795</v>
      </c>
      <c r="G4716" s="6">
        <f t="shared" si="3998"/>
        <v>17142795</v>
      </c>
      <c r="H4716" s="6"/>
      <c r="I4716" s="6">
        <f t="shared" si="4007"/>
        <v>10891085.566666666</v>
      </c>
      <c r="J4716" s="6">
        <f t="shared" si="4002"/>
        <v>10891022.166666666</v>
      </c>
      <c r="K4716" s="6">
        <f t="shared" si="4003"/>
        <v>2661604.8666666667</v>
      </c>
      <c r="L4716" s="6">
        <f t="shared" si="4004"/>
        <v>42994.966666666667</v>
      </c>
      <c r="M4716" s="6">
        <f t="shared" si="4005"/>
        <v>13595685.4</v>
      </c>
      <c r="N4716" s="6">
        <f t="shared" si="4006"/>
        <v>13595622</v>
      </c>
    </row>
    <row r="4717" spans="1:14" x14ac:dyDescent="0.2">
      <c r="A4717" s="29">
        <v>43857</v>
      </c>
      <c r="B4717" s="6">
        <v>5617005</v>
      </c>
      <c r="C4717" s="6">
        <v>5617005</v>
      </c>
      <c r="D4717" s="6">
        <v>1214367</v>
      </c>
      <c r="E4717" s="6">
        <v>2871803</v>
      </c>
      <c r="F4717" s="6">
        <f t="shared" si="3997"/>
        <v>9703175</v>
      </c>
      <c r="G4717" s="6">
        <f t="shared" si="3998"/>
        <v>9703175</v>
      </c>
      <c r="H4717" s="6"/>
      <c r="I4717" s="6">
        <f t="shared" si="4007"/>
        <v>10636789.1</v>
      </c>
      <c r="J4717" s="6">
        <f t="shared" si="4002"/>
        <v>10636725.699999999</v>
      </c>
      <c r="K4717" s="6">
        <f t="shared" si="4003"/>
        <v>2632886.2999999998</v>
      </c>
      <c r="L4717" s="6">
        <f t="shared" si="4004"/>
        <v>112146.6</v>
      </c>
      <c r="M4717" s="6">
        <f t="shared" si="4005"/>
        <v>13381822</v>
      </c>
      <c r="N4717" s="6">
        <f t="shared" si="4006"/>
        <v>13381758.6</v>
      </c>
    </row>
    <row r="4718" spans="1:14" x14ac:dyDescent="0.2">
      <c r="A4718" s="29">
        <v>43858</v>
      </c>
      <c r="B4718" s="6">
        <v>21987089</v>
      </c>
      <c r="C4718" s="6">
        <v>21987089</v>
      </c>
      <c r="D4718" s="6">
        <v>2007062</v>
      </c>
      <c r="E4718" s="6">
        <v>-59710</v>
      </c>
      <c r="F4718" s="6">
        <f t="shared" si="3997"/>
        <v>23934441</v>
      </c>
      <c r="G4718" s="6">
        <f t="shared" si="3998"/>
        <v>23934441</v>
      </c>
      <c r="H4718" s="6"/>
      <c r="I4718" s="6">
        <f t="shared" si="4007"/>
        <v>11229373.9</v>
      </c>
      <c r="J4718" s="6">
        <f t="shared" si="4002"/>
        <v>11229515</v>
      </c>
      <c r="K4718" s="6">
        <f t="shared" si="4003"/>
        <v>2633731.7333333334</v>
      </c>
      <c r="L4718" s="6">
        <f t="shared" si="4004"/>
        <v>137954.46666666667</v>
      </c>
      <c r="M4718" s="6">
        <f t="shared" si="4005"/>
        <v>14001060.1</v>
      </c>
      <c r="N4718" s="6">
        <f t="shared" si="4006"/>
        <v>14001201.199999999</v>
      </c>
    </row>
    <row r="4719" spans="1:14" x14ac:dyDescent="0.2">
      <c r="A4719" s="29">
        <v>43859</v>
      </c>
      <c r="B4719" s="6">
        <v>20997739</v>
      </c>
      <c r="C4719" s="6">
        <v>20997739</v>
      </c>
      <c r="D4719" s="6">
        <v>1927451</v>
      </c>
      <c r="E4719" s="6">
        <v>838030</v>
      </c>
      <c r="F4719" s="6">
        <f t="shared" si="3997"/>
        <v>23763220</v>
      </c>
      <c r="G4719" s="6">
        <f t="shared" si="3998"/>
        <v>23763220</v>
      </c>
      <c r="H4719" s="6"/>
      <c r="I4719" s="6">
        <f t="shared" si="4007"/>
        <v>12127330.866666667</v>
      </c>
      <c r="J4719" s="6">
        <f t="shared" si="4002"/>
        <v>12127471.966666667</v>
      </c>
      <c r="K4719" s="6">
        <f t="shared" si="4003"/>
        <v>2644575.5</v>
      </c>
      <c r="L4719" s="6">
        <f t="shared" si="4004"/>
        <v>159891.06666666668</v>
      </c>
      <c r="M4719" s="6">
        <f t="shared" si="4005"/>
        <v>14931797.433333334</v>
      </c>
      <c r="N4719" s="6">
        <f t="shared" si="4006"/>
        <v>14931938.533333333</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12036567.4</v>
      </c>
      <c r="K4720" s="6">
        <f t="shared" si="4003"/>
        <v>2671888.4</v>
      </c>
      <c r="L4720" s="6">
        <f t="shared" si="4004"/>
        <v>173295.76666666666</v>
      </c>
      <c r="M4720" s="6">
        <f t="shared" si="4005"/>
        <v>14881610.466666667</v>
      </c>
      <c r="N4720" s="6">
        <f t="shared" si="4006"/>
        <v>14881751.566666666</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12137338.633333333</v>
      </c>
      <c r="K4721" s="6">
        <f t="shared" si="4003"/>
        <v>2664377.5666666669</v>
      </c>
      <c r="L4721" s="6">
        <f t="shared" si="4004"/>
        <v>180806.03333333333</v>
      </c>
      <c r="M4721" s="6">
        <f t="shared" si="4005"/>
        <v>14982381.133333333</v>
      </c>
      <c r="N4721" s="6">
        <f t="shared" si="4006"/>
        <v>14982522.233333332</v>
      </c>
    </row>
    <row r="4722" spans="1:14" x14ac:dyDescent="0.2">
      <c r="A4722" s="19">
        <v>43862</v>
      </c>
      <c r="B4722" s="20">
        <v>-1417487</v>
      </c>
      <c r="C4722" s="20">
        <v>-1417487</v>
      </c>
      <c r="D4722" s="20">
        <v>1905868</v>
      </c>
      <c r="E4722" s="20">
        <v>-99674</v>
      </c>
      <c r="F4722" s="20">
        <f t="shared" si="4008"/>
        <v>388707</v>
      </c>
      <c r="G4722" s="20">
        <f t="shared" si="4009"/>
        <v>388707</v>
      </c>
      <c r="H4722" s="20"/>
      <c r="I4722" s="20">
        <f t="shared" si="4007"/>
        <v>11178987.733333332</v>
      </c>
      <c r="J4722" s="20">
        <f t="shared" si="4002"/>
        <v>11179128.833333334</v>
      </c>
      <c r="K4722" s="20">
        <f t="shared" ref="K4722:K4750" si="4010">AVERAGE(D4693:D4722)</f>
        <v>2669757.6</v>
      </c>
      <c r="L4722" s="20">
        <f t="shared" ref="L4722:L4750" si="4011">AVERAGE(E4693:E4722)</f>
        <v>193038.8</v>
      </c>
      <c r="M4722" s="20">
        <f t="shared" si="4005"/>
        <v>14041784.133333333</v>
      </c>
      <c r="N4722" s="20">
        <f t="shared" si="4006"/>
        <v>14041925.233333332</v>
      </c>
    </row>
    <row r="4723" spans="1:14" x14ac:dyDescent="0.2">
      <c r="A4723" s="29">
        <v>43863</v>
      </c>
      <c r="B4723" s="6">
        <v>15200013</v>
      </c>
      <c r="C4723" s="6">
        <v>15200013</v>
      </c>
      <c r="D4723" s="6">
        <v>1455748</v>
      </c>
      <c r="E4723" s="6">
        <v>355986</v>
      </c>
      <c r="F4723" s="6">
        <f t="shared" si="4008"/>
        <v>17011747</v>
      </c>
      <c r="G4723" s="6">
        <f t="shared" si="4009"/>
        <v>17011747</v>
      </c>
      <c r="H4723" s="6"/>
      <c r="I4723" s="6">
        <f t="shared" si="4007"/>
        <v>10983185.266666668</v>
      </c>
      <c r="J4723" s="6">
        <f t="shared" si="4002"/>
        <v>10983326.366666667</v>
      </c>
      <c r="K4723" s="6">
        <f t="shared" si="4010"/>
        <v>2645148.5666666669</v>
      </c>
      <c r="L4723" s="6">
        <f t="shared" si="4011"/>
        <v>189666.33333333334</v>
      </c>
      <c r="M4723" s="6">
        <f t="shared" ref="M4723:M4750" si="4012">AVERAGE(F4694:F4723)</f>
        <v>13818000.166666666</v>
      </c>
      <c r="N4723" s="6">
        <f t="shared" ref="N4723:N4750" si="4013">AVERAGE(G4694:G4723)</f>
        <v>13818141.266666668</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10806810</v>
      </c>
      <c r="K4724" s="6">
        <f t="shared" si="4010"/>
        <v>2665311.0666666669</v>
      </c>
      <c r="L4724" s="6">
        <f t="shared" si="4011"/>
        <v>194205.5</v>
      </c>
      <c r="M4724" s="6">
        <f t="shared" si="4012"/>
        <v>13666185.466666667</v>
      </c>
      <c r="N4724" s="6">
        <f t="shared" si="4013"/>
        <v>13666326.566666666</v>
      </c>
    </row>
    <row r="4725" spans="1:14" x14ac:dyDescent="0.2">
      <c r="A4725" s="29">
        <v>43865</v>
      </c>
      <c r="B4725" s="6">
        <v>2057798</v>
      </c>
      <c r="C4725" s="6">
        <v>2057798</v>
      </c>
      <c r="D4725" s="6">
        <v>1507533</v>
      </c>
      <c r="E4725" s="6">
        <v>275910</v>
      </c>
      <c r="F4725" s="6">
        <f t="shared" si="4008"/>
        <v>3841241</v>
      </c>
      <c r="G4725" s="6">
        <f t="shared" si="4009"/>
        <v>3841241</v>
      </c>
      <c r="H4725" s="6"/>
      <c r="I4725" s="6">
        <f t="shared" si="4007"/>
        <v>10365836.633333333</v>
      </c>
      <c r="J4725" s="6">
        <f t="shared" si="4002"/>
        <v>10365977.733333332</v>
      </c>
      <c r="K4725" s="6">
        <f t="shared" si="4010"/>
        <v>2675244.4333333331</v>
      </c>
      <c r="L4725" s="6">
        <f t="shared" si="4011"/>
        <v>206027.73333333334</v>
      </c>
      <c r="M4725" s="6">
        <f t="shared" si="4012"/>
        <v>13247108.800000001</v>
      </c>
      <c r="N4725" s="6">
        <f t="shared" si="4013"/>
        <v>13247249.9</v>
      </c>
    </row>
    <row r="4726" spans="1:14" x14ac:dyDescent="0.2">
      <c r="A4726" s="29">
        <v>43866</v>
      </c>
      <c r="B4726" s="6">
        <v>29203898</v>
      </c>
      <c r="C4726" s="6">
        <v>29203898</v>
      </c>
      <c r="D4726" s="6">
        <v>1363144</v>
      </c>
      <c r="E4726" s="6">
        <v>322909</v>
      </c>
      <c r="F4726" s="6">
        <f t="shared" si="4008"/>
        <v>30889951</v>
      </c>
      <c r="G4726" s="6">
        <f t="shared" si="4009"/>
        <v>30889951</v>
      </c>
      <c r="H4726" s="6"/>
      <c r="I4726" s="6">
        <f t="shared" si="4007"/>
        <v>10904452.633333333</v>
      </c>
      <c r="J4726" s="6">
        <f t="shared" si="4002"/>
        <v>10904593.733333332</v>
      </c>
      <c r="K4726" s="6">
        <f t="shared" si="4010"/>
        <v>2663601.5</v>
      </c>
      <c r="L4726" s="6">
        <f t="shared" si="4011"/>
        <v>180550.6</v>
      </c>
      <c r="M4726" s="6">
        <f t="shared" si="4012"/>
        <v>13748604.733333332</v>
      </c>
      <c r="N4726" s="6">
        <f t="shared" si="4013"/>
        <v>13748745.833333334</v>
      </c>
    </row>
    <row r="4727" spans="1:14" x14ac:dyDescent="0.2">
      <c r="A4727" s="29">
        <v>43867</v>
      </c>
      <c r="B4727" s="6">
        <v>11321370</v>
      </c>
      <c r="C4727" s="6">
        <v>11321370</v>
      </c>
      <c r="D4727" s="6">
        <v>1860000</v>
      </c>
      <c r="E4727" s="6">
        <v>1052131</v>
      </c>
      <c r="F4727" s="6">
        <f t="shared" si="4008"/>
        <v>14233501</v>
      </c>
      <c r="G4727" s="6">
        <f t="shared" si="4009"/>
        <v>14233501</v>
      </c>
      <c r="H4727" s="6"/>
      <c r="I4727" s="6">
        <f t="shared" si="4007"/>
        <v>10327530.133333333</v>
      </c>
      <c r="J4727" s="6">
        <f t="shared" si="4002"/>
        <v>10327671.233333332</v>
      </c>
      <c r="K4727" s="6">
        <f t="shared" si="4010"/>
        <v>2642886.2000000002</v>
      </c>
      <c r="L4727" s="6">
        <f t="shared" si="4011"/>
        <v>211484.7</v>
      </c>
      <c r="M4727" s="6">
        <f t="shared" si="4012"/>
        <v>13181901.033333333</v>
      </c>
      <c r="N4727" s="6">
        <f t="shared" si="4013"/>
        <v>13182042.133333333</v>
      </c>
    </row>
    <row r="4728" spans="1:14" x14ac:dyDescent="0.2">
      <c r="A4728" s="29">
        <v>43868</v>
      </c>
      <c r="B4728" s="6">
        <v>30968073</v>
      </c>
      <c r="C4728" s="6">
        <v>30968073</v>
      </c>
      <c r="D4728" s="6">
        <v>1405183</v>
      </c>
      <c r="E4728" s="6">
        <v>-332601</v>
      </c>
      <c r="F4728" s="6">
        <f t="shared" si="4008"/>
        <v>32040655</v>
      </c>
      <c r="G4728" s="6">
        <f t="shared" si="4009"/>
        <v>32040655</v>
      </c>
      <c r="H4728" s="6"/>
      <c r="I4728" s="6">
        <f t="shared" si="4007"/>
        <v>11171671.666666666</v>
      </c>
      <c r="J4728" s="6">
        <f t="shared" si="4002"/>
        <v>11171812.766666668</v>
      </c>
      <c r="K4728" s="6">
        <f t="shared" si="4010"/>
        <v>2639240.7333333334</v>
      </c>
      <c r="L4728" s="6">
        <f t="shared" si="4011"/>
        <v>214600.9</v>
      </c>
      <c r="M4728" s="6">
        <f t="shared" si="4012"/>
        <v>14025513.300000001</v>
      </c>
      <c r="N4728" s="6">
        <f t="shared" si="4013"/>
        <v>14025654.4</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12457082.199999999</v>
      </c>
      <c r="K4729" s="6">
        <f t="shared" si="4010"/>
        <v>2645024.4</v>
      </c>
      <c r="L4729" s="6">
        <f t="shared" si="4011"/>
        <v>233589.53333333333</v>
      </c>
      <c r="M4729" s="6">
        <f t="shared" si="4012"/>
        <v>15335555.033333333</v>
      </c>
      <c r="N4729" s="6">
        <f t="shared" si="4013"/>
        <v>15335696.133333333</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10883848.699999999</v>
      </c>
      <c r="K4730" s="6">
        <f t="shared" si="4010"/>
        <v>2650631.6</v>
      </c>
      <c r="L4730" s="6">
        <f t="shared" si="4011"/>
        <v>218031.06666666668</v>
      </c>
      <c r="M4730" s="6">
        <f t="shared" si="4012"/>
        <v>13752370.266666668</v>
      </c>
      <c r="N4730" s="6">
        <f t="shared" si="4013"/>
        <v>13752511.366666667</v>
      </c>
    </row>
    <row r="4731" spans="1:14" x14ac:dyDescent="0.2">
      <c r="A4731" s="29">
        <v>43871</v>
      </c>
      <c r="B4731" s="6">
        <v>4915421</v>
      </c>
      <c r="C4731" s="6">
        <v>4915421</v>
      </c>
      <c r="D4731" s="6">
        <v>1728091</v>
      </c>
      <c r="E4731" s="6">
        <v>426483</v>
      </c>
      <c r="F4731" s="6">
        <f t="shared" si="4008"/>
        <v>7069995</v>
      </c>
      <c r="G4731" s="6">
        <f t="shared" si="4009"/>
        <v>7069995</v>
      </c>
      <c r="H4731" s="6"/>
      <c r="I4731" s="6">
        <f t="shared" si="4007"/>
        <v>10856685.233333332</v>
      </c>
      <c r="J4731" s="6">
        <f t="shared" si="4002"/>
        <v>10856826.333333334</v>
      </c>
      <c r="K4731" s="6">
        <f t="shared" si="4010"/>
        <v>2651012.2666666666</v>
      </c>
      <c r="L4731" s="6">
        <f t="shared" si="4011"/>
        <v>231848</v>
      </c>
      <c r="M4731" s="6">
        <f t="shared" si="4012"/>
        <v>13739545.5</v>
      </c>
      <c r="N4731" s="6">
        <f t="shared" si="4013"/>
        <v>13739686.6</v>
      </c>
    </row>
    <row r="4732" spans="1:14" x14ac:dyDescent="0.2">
      <c r="A4732" s="29">
        <v>43872</v>
      </c>
      <c r="B4732" s="6">
        <v>13803781</v>
      </c>
      <c r="C4732" s="6">
        <v>13803781</v>
      </c>
      <c r="D4732" s="6">
        <v>1640957</v>
      </c>
      <c r="E4732" s="6">
        <v>220948</v>
      </c>
      <c r="F4732" s="6">
        <f t="shared" si="4008"/>
        <v>15665686</v>
      </c>
      <c r="G4732" s="6">
        <f t="shared" si="4009"/>
        <v>15665686</v>
      </c>
      <c r="H4732" s="6"/>
      <c r="I4732" s="6">
        <f t="shared" si="4007"/>
        <v>11256186.466666667</v>
      </c>
      <c r="J4732" s="6">
        <f t="shared" si="4002"/>
        <v>11256327.566666666</v>
      </c>
      <c r="K4732" s="6">
        <f t="shared" si="4010"/>
        <v>2620593.4333333331</v>
      </c>
      <c r="L4732" s="6">
        <f t="shared" si="4011"/>
        <v>217329.7</v>
      </c>
      <c r="M4732" s="6">
        <f t="shared" si="4012"/>
        <v>14094109.6</v>
      </c>
      <c r="N4732" s="6">
        <f t="shared" si="4013"/>
        <v>14094250.699999999</v>
      </c>
    </row>
    <row r="4733" spans="1:14" x14ac:dyDescent="0.2">
      <c r="A4733" s="29">
        <v>43873</v>
      </c>
      <c r="B4733" s="6">
        <v>14813907</v>
      </c>
      <c r="C4733" s="6">
        <v>14813907</v>
      </c>
      <c r="D4733" s="6">
        <v>1659553</v>
      </c>
      <c r="E4733" s="6">
        <v>299130</v>
      </c>
      <c r="F4733" s="6">
        <f t="shared" si="4008"/>
        <v>16772590</v>
      </c>
      <c r="G4733" s="6">
        <f t="shared" si="4009"/>
        <v>16772590</v>
      </c>
      <c r="H4733" s="6"/>
      <c r="I4733" s="6">
        <f t="shared" si="4007"/>
        <v>13099272.733333332</v>
      </c>
      <c r="J4733" s="6">
        <f t="shared" si="4002"/>
        <v>13099413.833333334</v>
      </c>
      <c r="K4733" s="6">
        <f t="shared" si="4010"/>
        <v>2596190.5333333332</v>
      </c>
      <c r="L4733" s="6">
        <f t="shared" si="4011"/>
        <v>249820.93333333332</v>
      </c>
      <c r="M4733" s="6">
        <f t="shared" si="4012"/>
        <v>15945284.199999999</v>
      </c>
      <c r="N4733" s="6">
        <f t="shared" si="4013"/>
        <v>15945425.300000001</v>
      </c>
    </row>
    <row r="4734" spans="1:14" x14ac:dyDescent="0.2">
      <c r="A4734" s="29">
        <v>43874</v>
      </c>
      <c r="B4734" s="6">
        <v>7812399</v>
      </c>
      <c r="C4734" s="6">
        <v>7812399</v>
      </c>
      <c r="D4734" s="6">
        <v>4040119</v>
      </c>
      <c r="E4734" s="6">
        <v>397784</v>
      </c>
      <c r="F4734" s="6">
        <f t="shared" si="4008"/>
        <v>12250302</v>
      </c>
      <c r="G4734" s="6">
        <f t="shared" si="4009"/>
        <v>12250302</v>
      </c>
      <c r="H4734" s="6"/>
      <c r="I4734" s="6">
        <f t="shared" si="4007"/>
        <v>12687368.633333333</v>
      </c>
      <c r="J4734" s="6">
        <f t="shared" si="4002"/>
        <v>12687509.733333332</v>
      </c>
      <c r="K4734" s="6">
        <f t="shared" si="4010"/>
        <v>2676809.7000000002</v>
      </c>
      <c r="L4734" s="6">
        <f t="shared" si="4011"/>
        <v>255286.73333333334</v>
      </c>
      <c r="M4734" s="6">
        <f t="shared" si="4012"/>
        <v>15619465.066666666</v>
      </c>
      <c r="N4734" s="6">
        <f t="shared" si="4013"/>
        <v>15619606.166666666</v>
      </c>
    </row>
    <row r="4735" spans="1:14" x14ac:dyDescent="0.2">
      <c r="A4735" s="29">
        <v>43875</v>
      </c>
      <c r="B4735" s="6">
        <v>72851797</v>
      </c>
      <c r="C4735" s="6">
        <v>22311641</v>
      </c>
      <c r="D4735" s="6">
        <v>2445616</v>
      </c>
      <c r="E4735" s="6">
        <v>289654</v>
      </c>
      <c r="F4735" s="6">
        <f t="shared" si="4008"/>
        <v>75587067</v>
      </c>
      <c r="G4735" s="6">
        <f t="shared" si="4009"/>
        <v>25046911</v>
      </c>
      <c r="H4735" s="6"/>
      <c r="I4735" s="6">
        <f t="shared" si="4007"/>
        <v>14102136.9</v>
      </c>
      <c r="J4735" s="6">
        <f t="shared" si="4002"/>
        <v>12417606.133333333</v>
      </c>
      <c r="K4735" s="6">
        <f t="shared" si="4010"/>
        <v>2671844.2333333334</v>
      </c>
      <c r="L4735" s="6">
        <f t="shared" si="4011"/>
        <v>255612.4</v>
      </c>
      <c r="M4735" s="6">
        <f t="shared" si="4012"/>
        <v>17029593.533333335</v>
      </c>
      <c r="N4735" s="6">
        <f t="shared" si="4013"/>
        <v>15345062.766666668</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12989756.533333333</v>
      </c>
      <c r="K4736" s="6">
        <f t="shared" si="4010"/>
        <v>2633541.7666666666</v>
      </c>
      <c r="L4736" s="6">
        <f t="shared" si="4011"/>
        <v>250341</v>
      </c>
      <c r="M4736" s="6">
        <f t="shared" si="4012"/>
        <v>17558170.066666666</v>
      </c>
      <c r="N4736" s="6">
        <f t="shared" si="4013"/>
        <v>15873639.300000001</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13223262.6</v>
      </c>
      <c r="K4737" s="6">
        <f t="shared" si="4010"/>
        <v>2604381</v>
      </c>
      <c r="L4737" s="6">
        <f t="shared" si="4011"/>
        <v>254714.6</v>
      </c>
      <c r="M4737" s="6">
        <f t="shared" si="4012"/>
        <v>17766888.966666665</v>
      </c>
      <c r="N4737" s="6">
        <f t="shared" si="4013"/>
        <v>16082358.199999999</v>
      </c>
    </row>
    <row r="4738" spans="1:14" x14ac:dyDescent="0.2">
      <c r="A4738" s="29">
        <v>43878</v>
      </c>
      <c r="B4738" s="6">
        <v>22964979</v>
      </c>
      <c r="C4738" s="6">
        <v>22964979</v>
      </c>
      <c r="D4738" s="6">
        <v>1230347</v>
      </c>
      <c r="E4738" s="6">
        <v>828471</v>
      </c>
      <c r="F4738" s="6">
        <f t="shared" si="4008"/>
        <v>25023797</v>
      </c>
      <c r="G4738" s="6">
        <f t="shared" si="4009"/>
        <v>25023797</v>
      </c>
      <c r="H4738" s="6"/>
      <c r="I4738" s="6">
        <f t="shared" si="4007"/>
        <v>14802300.633333333</v>
      </c>
      <c r="J4738" s="6">
        <f t="shared" si="4002"/>
        <v>13117769.866666667</v>
      </c>
      <c r="K4738" s="6">
        <f t="shared" si="4010"/>
        <v>2583181.0333333332</v>
      </c>
      <c r="L4738" s="6">
        <f t="shared" si="4011"/>
        <v>260053.7</v>
      </c>
      <c r="M4738" s="6">
        <f t="shared" si="4012"/>
        <v>17645535.366666667</v>
      </c>
      <c r="N4738" s="6">
        <f t="shared" si="4013"/>
        <v>15961004.6</v>
      </c>
    </row>
    <row r="4739" spans="1:14" x14ac:dyDescent="0.2">
      <c r="A4739" s="29">
        <v>43879</v>
      </c>
      <c r="B4739" s="6">
        <v>-1729218</v>
      </c>
      <c r="C4739" s="6">
        <v>-1729218</v>
      </c>
      <c r="D4739" s="6">
        <v>1885227</v>
      </c>
      <c r="E4739" s="6">
        <v>-755330</v>
      </c>
      <c r="F4739" s="6">
        <f t="shared" si="4008"/>
        <v>-599321</v>
      </c>
      <c r="G4739" s="6">
        <f t="shared" si="4009"/>
        <v>-599321</v>
      </c>
      <c r="H4739" s="6"/>
      <c r="I4739" s="6">
        <f t="shared" si="4007"/>
        <v>14521250.666666666</v>
      </c>
      <c r="J4739" s="6">
        <f t="shared" si="4002"/>
        <v>12836719.9</v>
      </c>
      <c r="K4739" s="6">
        <f t="shared" si="4010"/>
        <v>2523729.6333333333</v>
      </c>
      <c r="L4739" s="6">
        <f t="shared" si="4011"/>
        <v>226105.16666666666</v>
      </c>
      <c r="M4739" s="6">
        <f t="shared" si="4012"/>
        <v>17271085.466666665</v>
      </c>
      <c r="N4739" s="6">
        <f t="shared" si="4013"/>
        <v>15586554.699999999</v>
      </c>
    </row>
    <row r="4740" spans="1:14" x14ac:dyDescent="0.2">
      <c r="A4740" s="29">
        <v>43880</v>
      </c>
      <c r="B4740" s="6">
        <v>37342336</v>
      </c>
      <c r="C4740" s="6">
        <v>37342336</v>
      </c>
      <c r="D4740" s="6">
        <v>1955251</v>
      </c>
      <c r="E4740" s="6">
        <v>-154792</v>
      </c>
      <c r="F4740" s="6">
        <f t="shared" si="4008"/>
        <v>39142795</v>
      </c>
      <c r="G4740" s="6">
        <f t="shared" si="4009"/>
        <v>39142795</v>
      </c>
      <c r="H4740" s="6"/>
      <c r="I4740" s="6">
        <f t="shared" si="4007"/>
        <v>15652551.266666668</v>
      </c>
      <c r="J4740" s="6">
        <f t="shared" si="4002"/>
        <v>13967879.4</v>
      </c>
      <c r="K4740" s="6">
        <f t="shared" si="4010"/>
        <v>2372533.9666666668</v>
      </c>
      <c r="L4740" s="6">
        <f t="shared" si="4011"/>
        <v>257518.03333333333</v>
      </c>
      <c r="M4740" s="6">
        <f t="shared" si="4012"/>
        <v>18282603.266666666</v>
      </c>
      <c r="N4740" s="6">
        <f t="shared" si="4013"/>
        <v>16597931.4</v>
      </c>
    </row>
    <row r="4741" spans="1:14" x14ac:dyDescent="0.2">
      <c r="A4741" s="29">
        <v>43881</v>
      </c>
      <c r="B4741" s="6">
        <v>-3591238</v>
      </c>
      <c r="C4741" s="6">
        <v>-3998342</v>
      </c>
      <c r="D4741" s="6">
        <v>1842426</v>
      </c>
      <c r="E4741" s="6">
        <v>83153</v>
      </c>
      <c r="F4741" s="6">
        <f t="shared" si="4008"/>
        <v>-1665659</v>
      </c>
      <c r="G4741" s="6">
        <f t="shared" si="4009"/>
        <v>-2072763</v>
      </c>
      <c r="H4741" s="6"/>
      <c r="I4741" s="6">
        <f t="shared" si="4007"/>
        <v>14814703.1</v>
      </c>
      <c r="J4741" s="6">
        <f t="shared" si="4002"/>
        <v>13116461.1</v>
      </c>
      <c r="K4741" s="6">
        <f t="shared" si="4010"/>
        <v>2197235.6333333333</v>
      </c>
      <c r="L4741" s="6">
        <f t="shared" si="4011"/>
        <v>240098.66666666666</v>
      </c>
      <c r="M4741" s="6">
        <f t="shared" si="4012"/>
        <v>17252037.399999999</v>
      </c>
      <c r="N4741" s="6">
        <f t="shared" si="4013"/>
        <v>15553795.4</v>
      </c>
    </row>
    <row r="4742" spans="1:14" x14ac:dyDescent="0.2">
      <c r="A4742" s="29">
        <v>43882</v>
      </c>
      <c r="B4742" s="6">
        <v>25398671</v>
      </c>
      <c r="C4742" s="6">
        <v>25398671</v>
      </c>
      <c r="D4742" s="6">
        <v>1055701</v>
      </c>
      <c r="E4742" s="6">
        <v>897092</v>
      </c>
      <c r="F4742" s="6">
        <f t="shared" si="4008"/>
        <v>27351464</v>
      </c>
      <c r="G4742" s="6">
        <f t="shared" si="4009"/>
        <v>27351464</v>
      </c>
      <c r="H4742" s="6"/>
      <c r="I4742" s="6">
        <f t="shared" si="4007"/>
        <v>14568585.199999999</v>
      </c>
      <c r="J4742" s="6">
        <f t="shared" si="4002"/>
        <v>12870343.199999999</v>
      </c>
      <c r="K4742" s="6">
        <f t="shared" si="4010"/>
        <v>2020809.1333333333</v>
      </c>
      <c r="L4742" s="6">
        <f t="shared" si="4011"/>
        <v>277302.8</v>
      </c>
      <c r="M4742" s="6">
        <f t="shared" si="4012"/>
        <v>16866697.133333333</v>
      </c>
      <c r="N4742" s="6">
        <f t="shared" si="4013"/>
        <v>15168455.133333333</v>
      </c>
    </row>
    <row r="4743" spans="1:14" x14ac:dyDescent="0.2">
      <c r="A4743" s="29">
        <v>43883</v>
      </c>
      <c r="B4743" s="6">
        <v>5796017</v>
      </c>
      <c r="C4743" s="6">
        <v>5796017</v>
      </c>
      <c r="D4743" s="6">
        <v>1136672</v>
      </c>
      <c r="E4743" s="6">
        <v>223021</v>
      </c>
      <c r="F4743" s="6">
        <f t="shared" si="4008"/>
        <v>7155710</v>
      </c>
      <c r="G4743" s="6">
        <f t="shared" si="4009"/>
        <v>7155710</v>
      </c>
      <c r="H4743" s="6"/>
      <c r="I4743" s="6">
        <f t="shared" si="4007"/>
        <v>14149285.666666666</v>
      </c>
      <c r="J4743" s="6">
        <f t="shared" si="4002"/>
        <v>12451043.666666666</v>
      </c>
      <c r="K4743" s="6">
        <f t="shared" si="4010"/>
        <v>1869440.3666666667</v>
      </c>
      <c r="L4743" s="6">
        <f t="shared" si="4011"/>
        <v>298807.40000000002</v>
      </c>
      <c r="M4743" s="6">
        <f t="shared" si="4012"/>
        <v>16317533.433333334</v>
      </c>
      <c r="N4743" s="6">
        <f t="shared" si="4013"/>
        <v>14619291.433333334</v>
      </c>
    </row>
    <row r="4744" spans="1:14" x14ac:dyDescent="0.2">
      <c r="A4744" s="29">
        <v>43884</v>
      </c>
      <c r="B4744" s="6">
        <v>11538419</v>
      </c>
      <c r="C4744" s="6">
        <v>11538419</v>
      </c>
      <c r="D4744" s="6">
        <v>1421596</v>
      </c>
      <c r="E4744" s="6">
        <v>-429698</v>
      </c>
      <c r="F4744" s="6">
        <f t="shared" si="4008"/>
        <v>12530317</v>
      </c>
      <c r="G4744" s="6">
        <f t="shared" si="4009"/>
        <v>12530317</v>
      </c>
      <c r="H4744" s="6"/>
      <c r="I4744" s="6">
        <f t="shared" si="4007"/>
        <v>14326075.566666666</v>
      </c>
      <c r="J4744" s="6">
        <f t="shared" si="4002"/>
        <v>12627833.566666666</v>
      </c>
      <c r="K4744" s="6">
        <f t="shared" si="4010"/>
        <v>1731361.9666666666</v>
      </c>
      <c r="L4744" s="6">
        <f t="shared" si="4011"/>
        <v>287243</v>
      </c>
      <c r="M4744" s="6">
        <f t="shared" si="4012"/>
        <v>16344680.533333333</v>
      </c>
      <c r="N4744" s="6">
        <f t="shared" si="4013"/>
        <v>14646438.533333333</v>
      </c>
    </row>
    <row r="4745" spans="1:14" x14ac:dyDescent="0.2">
      <c r="A4745" s="29">
        <v>43885</v>
      </c>
      <c r="B4745" s="6">
        <v>50708</v>
      </c>
      <c r="C4745" s="6">
        <v>50708</v>
      </c>
      <c r="D4745" s="6">
        <v>1699160</v>
      </c>
      <c r="E4745" s="6">
        <v>545805</v>
      </c>
      <c r="F4745" s="6">
        <f t="shared" si="4008"/>
        <v>2295673</v>
      </c>
      <c r="G4745" s="6">
        <f t="shared" si="4009"/>
        <v>2295673</v>
      </c>
      <c r="H4745" s="6"/>
      <c r="I4745" s="6">
        <f t="shared" si="4007"/>
        <v>13289543.433333334</v>
      </c>
      <c r="J4745" s="6">
        <f t="shared" si="4002"/>
        <v>11591301.433333334</v>
      </c>
      <c r="K4745" s="6">
        <f t="shared" si="4010"/>
        <v>1729197.3666666667</v>
      </c>
      <c r="L4745" s="6">
        <f t="shared" si="4011"/>
        <v>304064.40000000002</v>
      </c>
      <c r="M4745" s="6">
        <f t="shared" si="4012"/>
        <v>15322805.199999999</v>
      </c>
      <c r="N4745" s="6">
        <f t="shared" si="4013"/>
        <v>13624563.199999999</v>
      </c>
    </row>
    <row r="4746" spans="1:14" x14ac:dyDescent="0.2">
      <c r="A4746" s="29">
        <v>43886</v>
      </c>
      <c r="B4746" s="6">
        <v>11910348</v>
      </c>
      <c r="C4746" s="6">
        <v>11910348</v>
      </c>
      <c r="D4746" s="6">
        <v>2387802</v>
      </c>
      <c r="E4746" s="6">
        <v>-497768</v>
      </c>
      <c r="F4746" s="6">
        <f t="shared" si="4008"/>
        <v>13800382</v>
      </c>
      <c r="G4746" s="6">
        <f t="shared" si="4009"/>
        <v>13800382</v>
      </c>
      <c r="H4746" s="6"/>
      <c r="I4746" s="6">
        <f t="shared" si="4007"/>
        <v>13182582.9</v>
      </c>
      <c r="J4746" s="6">
        <f t="shared" si="4002"/>
        <v>11484340.9</v>
      </c>
      <c r="K4746" s="6">
        <f t="shared" si="4010"/>
        <v>1760843.6333333333</v>
      </c>
      <c r="L4746" s="6">
        <f t="shared" si="4011"/>
        <v>267964.90000000002</v>
      </c>
      <c r="M4746" s="6">
        <f t="shared" si="4012"/>
        <v>15211391.433333334</v>
      </c>
      <c r="N4746" s="6">
        <f t="shared" si="4013"/>
        <v>13513149.433333334</v>
      </c>
    </row>
    <row r="4747" spans="1:14" x14ac:dyDescent="0.2">
      <c r="A4747" s="29">
        <v>43887</v>
      </c>
      <c r="B4747" s="6">
        <v>30976919</v>
      </c>
      <c r="C4747" s="6">
        <v>30976919</v>
      </c>
      <c r="D4747" s="6">
        <v>1499059</v>
      </c>
      <c r="E4747" s="6">
        <v>-614355</v>
      </c>
      <c r="F4747" s="6">
        <f t="shared" si="4008"/>
        <v>31861623</v>
      </c>
      <c r="G4747" s="6">
        <f t="shared" si="4009"/>
        <v>31861623</v>
      </c>
      <c r="H4747" s="6"/>
      <c r="I4747" s="6">
        <f t="shared" si="4007"/>
        <v>14027913.366666667</v>
      </c>
      <c r="J4747" s="6">
        <f t="shared" si="4002"/>
        <v>12329671.366666667</v>
      </c>
      <c r="K4747" s="6">
        <f t="shared" si="4010"/>
        <v>1770333.3666666667</v>
      </c>
      <c r="L4747" s="6">
        <f t="shared" si="4011"/>
        <v>151759.63333333333</v>
      </c>
      <c r="M4747" s="6">
        <f t="shared" si="4012"/>
        <v>15950006.366666667</v>
      </c>
      <c r="N4747" s="6">
        <f t="shared" si="4013"/>
        <v>14251764.366666667</v>
      </c>
    </row>
    <row r="4748" spans="1:14" x14ac:dyDescent="0.2">
      <c r="A4748" s="29">
        <v>43888</v>
      </c>
      <c r="B4748" s="6">
        <v>30307270</v>
      </c>
      <c r="C4748" s="6">
        <v>30307270</v>
      </c>
      <c r="D4748" s="6">
        <v>2063367</v>
      </c>
      <c r="E4748" s="6">
        <v>-494521</v>
      </c>
      <c r="F4748" s="6">
        <f t="shared" si="4008"/>
        <v>31876116</v>
      </c>
      <c r="G4748" s="6">
        <f t="shared" si="4009"/>
        <v>31876116</v>
      </c>
      <c r="H4748" s="6"/>
      <c r="I4748" s="6">
        <f t="shared" si="4007"/>
        <v>14305252.733333332</v>
      </c>
      <c r="J4748" s="6">
        <f t="shared" si="4002"/>
        <v>12607010.733333332</v>
      </c>
      <c r="K4748" s="6">
        <f t="shared" si="4010"/>
        <v>1772210.2</v>
      </c>
      <c r="L4748" s="6">
        <f t="shared" si="4011"/>
        <v>137265.93333333332</v>
      </c>
      <c r="M4748" s="6">
        <f t="shared" si="4012"/>
        <v>16214728.866666667</v>
      </c>
      <c r="N4748" s="6">
        <f t="shared" si="4013"/>
        <v>14516486.866666667</v>
      </c>
    </row>
    <row r="4749" spans="1:14" x14ac:dyDescent="0.2">
      <c r="A4749" s="29">
        <v>43889</v>
      </c>
      <c r="B4749" s="6">
        <v>35400928</v>
      </c>
      <c r="C4749" s="6">
        <v>35400928</v>
      </c>
      <c r="D4749" s="6">
        <v>932098</v>
      </c>
      <c r="E4749" s="6">
        <v>716562</v>
      </c>
      <c r="F4749" s="6">
        <f t="shared" si="4008"/>
        <v>37049588</v>
      </c>
      <c r="G4749" s="6">
        <f t="shared" si="4009"/>
        <v>37049588</v>
      </c>
      <c r="H4749" s="6"/>
      <c r="I4749" s="6">
        <f t="shared" si="4007"/>
        <v>14785359.033333333</v>
      </c>
      <c r="J4749" s="6">
        <f t="shared" si="4002"/>
        <v>13087117.033333333</v>
      </c>
      <c r="K4749" s="6">
        <f t="shared" si="4010"/>
        <v>1739031.7666666666</v>
      </c>
      <c r="L4749" s="6">
        <f t="shared" si="4011"/>
        <v>133217</v>
      </c>
      <c r="M4749" s="6">
        <f t="shared" si="4012"/>
        <v>16657607.800000001</v>
      </c>
      <c r="N4749" s="6">
        <f t="shared" si="4013"/>
        <v>14959365.800000001</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12628363.1</v>
      </c>
      <c r="K4750" s="26">
        <f t="shared" si="4010"/>
        <v>1743675.1666666667</v>
      </c>
      <c r="L4750" s="26">
        <f t="shared" si="4011"/>
        <v>148548.96666666667</v>
      </c>
      <c r="M4750" s="26">
        <f t="shared" si="4012"/>
        <v>16218829.233333332</v>
      </c>
      <c r="N4750" s="26">
        <f t="shared" si="4013"/>
        <v>14520587.233333332</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12524136.699999999</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14463895.966666667</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13181719.366666667</v>
      </c>
      <c r="K4752" s="6">
        <f t="shared" si="4015"/>
        <v>1863201.9333333333</v>
      </c>
      <c r="L4752" s="6">
        <f t="shared" si="4016"/>
        <v>178468.76666666666</v>
      </c>
      <c r="M4752" s="6">
        <f t="shared" si="4017"/>
        <v>16921632.066666666</v>
      </c>
      <c r="N4752" s="6">
        <f t="shared" si="4018"/>
        <v>15223390.066666666</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13356664.366666667</v>
      </c>
      <c r="K4753" s="6">
        <f t="shared" si="4015"/>
        <v>1953699.1666666667</v>
      </c>
      <c r="L4753" s="6">
        <f t="shared" si="4016"/>
        <v>207342.16666666666</v>
      </c>
      <c r="M4753" s="6">
        <f t="shared" si="4017"/>
        <v>17215947.699999999</v>
      </c>
      <c r="N4753" s="6">
        <f t="shared" si="4018"/>
        <v>15517705.699999999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13386731.266666668</v>
      </c>
      <c r="K4754" s="6">
        <f t="shared" si="4015"/>
        <v>2117367.4</v>
      </c>
      <c r="L4754" s="6">
        <f t="shared" si="4016"/>
        <v>221263.9</v>
      </c>
      <c r="M4754" s="6">
        <f t="shared" si="4017"/>
        <v>17423604.566666666</v>
      </c>
      <c r="N4754" s="6">
        <f t="shared" si="4018"/>
        <v>15725362.566666666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13889564.833333334</v>
      </c>
      <c r="K4755" s="6">
        <f t="shared" si="4015"/>
        <v>2270449.7999999998</v>
      </c>
      <c r="L4755" s="6">
        <f t="shared" si="4016"/>
        <v>236699.36666666667</v>
      </c>
      <c r="M4755" s="6">
        <f t="shared" si="4017"/>
        <v>18094956</v>
      </c>
      <c r="N4755" s="6">
        <f t="shared" si="4018"/>
        <v>16396714</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13912395.333333334</v>
      </c>
      <c r="K4756" s="6">
        <f t="shared" si="4015"/>
        <v>2371123.0666666669</v>
      </c>
      <c r="L4756" s="6">
        <f t="shared" si="4016"/>
        <v>252695.36666666667</v>
      </c>
      <c r="M4756" s="6">
        <f t="shared" si="4017"/>
        <v>18234455.766666666</v>
      </c>
      <c r="N4756" s="6">
        <f t="shared" si="4018"/>
        <v>16536213.766666668</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14792342.933333334</v>
      </c>
      <c r="K4757" s="6">
        <f t="shared" si="4015"/>
        <v>2372391.7666666666</v>
      </c>
      <c r="L4757" s="6">
        <f t="shared" si="4016"/>
        <v>213438.6</v>
      </c>
      <c r="M4757" s="6">
        <f t="shared" si="4017"/>
        <v>19076415.300000001</v>
      </c>
      <c r="N4757" s="6">
        <f t="shared" si="4018"/>
        <v>17378173.300000001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13295731.333333334</v>
      </c>
      <c r="K4758" s="6">
        <f t="shared" si="4015"/>
        <v>2412683.6666666665</v>
      </c>
      <c r="L4758" s="6">
        <f t="shared" si="4016"/>
        <v>220146.7</v>
      </c>
      <c r="M4758" s="6">
        <f t="shared" si="4017"/>
        <v>17626803.699999999</v>
      </c>
      <c r="N4758" s="6">
        <f t="shared" si="4018"/>
        <v>15928561.699999999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13644661.733333332</v>
      </c>
      <c r="K4759" s="6">
        <f t="shared" si="4015"/>
        <v>2425547.1</v>
      </c>
      <c r="L4759" s="6">
        <f t="shared" si="4016"/>
        <v>227586.86666666667</v>
      </c>
      <c r="M4759" s="6">
        <f t="shared" si="4017"/>
        <v>17996037.699999999</v>
      </c>
      <c r="N4759" s="6">
        <f t="shared" si="4018"/>
        <v>16297795.699999999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14106303.800000001</v>
      </c>
      <c r="K4760" s="6">
        <f t="shared" si="4015"/>
        <v>2441120.8666666667</v>
      </c>
      <c r="L4760" s="6">
        <f t="shared" si="4016"/>
        <v>213358.83333333334</v>
      </c>
      <c r="M4760" s="6">
        <f t="shared" si="4017"/>
        <v>18459025.5</v>
      </c>
      <c r="N4760" s="6">
        <f t="shared" si="4018"/>
        <v>16760783.5</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13140863.266666668</v>
      </c>
      <c r="K4761" s="6">
        <f t="shared" si="4015"/>
        <v>2465756.1</v>
      </c>
      <c r="L4761" s="6">
        <f t="shared" si="4016"/>
        <v>189205.3</v>
      </c>
      <c r="M4761" s="6">
        <f t="shared" si="4017"/>
        <v>17494066.666666668</v>
      </c>
      <c r="N4761" s="6">
        <f t="shared" si="4018"/>
        <v>15795824.666666666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13041519.533333333</v>
      </c>
      <c r="K4762" s="6">
        <f t="shared" si="4015"/>
        <v>2499274.4666666668</v>
      </c>
      <c r="L4762" s="6">
        <f t="shared" si="4016"/>
        <v>225369.33333333334</v>
      </c>
      <c r="M4762" s="6">
        <f t="shared" si="4017"/>
        <v>17464405.333333332</v>
      </c>
      <c r="N4762" s="6">
        <f t="shared" si="4018"/>
        <v>15766163.333333334</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13502983.699999999</v>
      </c>
      <c r="K4763" s="6">
        <f t="shared" si="4015"/>
        <v>2527449.1</v>
      </c>
      <c r="L4763" s="6">
        <f t="shared" si="4016"/>
        <v>230499.63333333333</v>
      </c>
      <c r="M4763" s="6">
        <f t="shared" si="4017"/>
        <v>17959174.433333334</v>
      </c>
      <c r="N4763" s="6">
        <f t="shared" si="4018"/>
        <v>16260932.433333334</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14111175.1</v>
      </c>
      <c r="K4764" s="6">
        <f t="shared" si="4015"/>
        <v>2475293.6666666665</v>
      </c>
      <c r="L4764" s="6">
        <f t="shared" si="4016"/>
        <v>233222.63333333333</v>
      </c>
      <c r="M4764" s="6">
        <f t="shared" si="4017"/>
        <v>18517933.399999999</v>
      </c>
      <c r="N4764" s="6">
        <f t="shared" si="4018"/>
        <v>16819691.399999999</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13186847.233333332</v>
      </c>
      <c r="K4765" s="6">
        <f t="shared" si="4015"/>
        <v>2471422.8666666667</v>
      </c>
      <c r="L4765" s="6">
        <f t="shared" si="4016"/>
        <v>242759.93333333332</v>
      </c>
      <c r="M4765" s="6">
        <f t="shared" si="4017"/>
        <v>15914600.166666666</v>
      </c>
      <c r="N4765" s="6">
        <f t="shared" si="4018"/>
        <v>15901030.033333333</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13198490.166666666</v>
      </c>
      <c r="K4766" s="6">
        <f t="shared" si="4015"/>
        <v>2518232.7666666666</v>
      </c>
      <c r="L4766" s="6">
        <f t="shared" si="4016"/>
        <v>226919.46666666667</v>
      </c>
      <c r="M4766" s="6">
        <f t="shared" si="4017"/>
        <v>15957212.533333333</v>
      </c>
      <c r="N4766" s="6">
        <f t="shared" si="4018"/>
        <v>15943642.4</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13180168.866666667</v>
      </c>
      <c r="K4767" s="6">
        <f t="shared" si="4015"/>
        <v>2530951.8333333335</v>
      </c>
      <c r="L4767" s="6">
        <f t="shared" si="4016"/>
        <v>416536.6</v>
      </c>
      <c r="M4767" s="6">
        <f t="shared" si="4017"/>
        <v>16141227.433333334</v>
      </c>
      <c r="N4767" s="6">
        <f t="shared" si="4018"/>
        <v>16127657.300000001</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12050637.866666667</v>
      </c>
      <c r="K4768" s="6">
        <f t="shared" si="4015"/>
        <v>2545653.0666666669</v>
      </c>
      <c r="L4768" s="6">
        <f t="shared" si="4016"/>
        <v>407125.03333333333</v>
      </c>
      <c r="M4768" s="6">
        <f t="shared" si="4017"/>
        <v>15016986.1</v>
      </c>
      <c r="N4768" s="6">
        <f t="shared" si="4018"/>
        <v>15003415.966666667</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12945554.6</v>
      </c>
      <c r="K4769" s="6">
        <f t="shared" si="4015"/>
        <v>2548813.6666666665</v>
      </c>
      <c r="L4769" s="6">
        <f t="shared" si="4016"/>
        <v>432226.23333333334</v>
      </c>
      <c r="M4769" s="6">
        <f t="shared" si="4017"/>
        <v>15940164.633333333</v>
      </c>
      <c r="N4769" s="6">
        <f t="shared" si="4018"/>
        <v>15926594.5</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11214758.666666666</v>
      </c>
      <c r="K4770" s="6">
        <f t="shared" si="4015"/>
        <v>2573461.4666666668</v>
      </c>
      <c r="L4770" s="6">
        <f t="shared" si="4016"/>
        <v>463218.06666666665</v>
      </c>
      <c r="M4770" s="6">
        <f t="shared" si="4017"/>
        <v>14265008.333333334</v>
      </c>
      <c r="N4770" s="6">
        <f t="shared" si="4018"/>
        <v>14251438.199999999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12722072.366666667</v>
      </c>
      <c r="K4771" s="6">
        <f t="shared" si="4015"/>
        <v>2559015.3333333335</v>
      </c>
      <c r="L4771" s="6">
        <f t="shared" si="4016"/>
        <v>453205.83333333331</v>
      </c>
      <c r="M4771" s="6">
        <f t="shared" si="4017"/>
        <v>15734293.533333333</v>
      </c>
      <c r="N4771" s="6">
        <f t="shared" si="4018"/>
        <v>15734293.533333333</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12153763.966666667</v>
      </c>
      <c r="K4772" s="6">
        <f t="shared" si="4015"/>
        <v>2568185.6333333333</v>
      </c>
      <c r="L4772" s="6">
        <f t="shared" si="4016"/>
        <v>409782.6</v>
      </c>
      <c r="M4772" s="6">
        <f t="shared" si="4017"/>
        <v>15131732.199999999</v>
      </c>
      <c r="N4772" s="6">
        <f t="shared" si="4018"/>
        <v>15131732.199999999</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12733041.266666668</v>
      </c>
      <c r="K4773" s="6">
        <f t="shared" si="4015"/>
        <v>2573045.7000000002</v>
      </c>
      <c r="L4773" s="6">
        <f t="shared" si="4016"/>
        <v>416771.03333333333</v>
      </c>
      <c r="M4773" s="6">
        <f t="shared" si="4017"/>
        <v>15722858</v>
      </c>
      <c r="N4773" s="6">
        <f t="shared" si="4018"/>
        <v>15722858</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13003220.166666666</v>
      </c>
      <c r="K4774" s="6">
        <f t="shared" si="4015"/>
        <v>2593946.2666666666</v>
      </c>
      <c r="L4774" s="6">
        <f t="shared" si="4016"/>
        <v>435341.83333333331</v>
      </c>
      <c r="M4774" s="6">
        <f t="shared" si="4017"/>
        <v>16032508.266666668</v>
      </c>
      <c r="N4774" s="6">
        <f t="shared" si="4018"/>
        <v>16032508.266666668</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12512317.566666666</v>
      </c>
      <c r="K4775" s="6">
        <f t="shared" si="4015"/>
        <v>2631850.4333333331</v>
      </c>
      <c r="L4775" s="6">
        <f t="shared" si="4016"/>
        <v>438339.86666666664</v>
      </c>
      <c r="M4775" s="6">
        <f t="shared" si="4017"/>
        <v>15582507.866666667</v>
      </c>
      <c r="N4775" s="6">
        <f t="shared" si="4018"/>
        <v>15582507.866666667</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12708121.266666668</v>
      </c>
      <c r="K4776" s="6">
        <f t="shared" si="4015"/>
        <v>2628993.3333333335</v>
      </c>
      <c r="L4776" s="6">
        <f t="shared" si="4016"/>
        <v>446594.93333333335</v>
      </c>
      <c r="M4776" s="6">
        <f t="shared" si="4017"/>
        <v>15783709.533333333</v>
      </c>
      <c r="N4776" s="6">
        <f t="shared" si="4018"/>
        <v>15783709.533333333</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12034748</v>
      </c>
      <c r="K4777" s="6">
        <f t="shared" si="4015"/>
        <v>2671650.2666666666</v>
      </c>
      <c r="L4777" s="6">
        <f t="shared" si="4016"/>
        <v>456941.3</v>
      </c>
      <c r="M4777" s="6">
        <f t="shared" si="4017"/>
        <v>15163339.566666666</v>
      </c>
      <c r="N4777" s="6">
        <f t="shared" si="4018"/>
        <v>15163339.566666666</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11115826.466666667</v>
      </c>
      <c r="K4778" s="6">
        <f t="shared" si="4015"/>
        <v>2675107.2666666666</v>
      </c>
      <c r="L4778" s="6">
        <f t="shared" si="4016"/>
        <v>468689</v>
      </c>
      <c r="M4778" s="6">
        <f t="shared" si="4017"/>
        <v>14259622.733333332</v>
      </c>
      <c r="N4778" s="6">
        <f t="shared" si="4018"/>
        <v>14259622.733333332</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3001797</v>
      </c>
      <c r="E4782" s="20">
        <v>658790</v>
      </c>
      <c r="F4782" s="20">
        <f t="shared" si="4008"/>
        <v>23093518</v>
      </c>
      <c r="G4782" s="20">
        <f t="shared" si="4009"/>
        <v>23093518</v>
      </c>
      <c r="H4782" s="20"/>
      <c r="I4782" s="20">
        <f t="shared" si="4019"/>
        <v>11047349.233333332</v>
      </c>
      <c r="J4782" s="20">
        <f t="shared" si="4014"/>
        <v>11047349.233333332</v>
      </c>
      <c r="K4782" s="20">
        <f t="shared" ref="K4782" si="4020">AVERAGE(D4753:D4782)</f>
        <v>2655437.0666666669</v>
      </c>
      <c r="L4782" s="20">
        <f t="shared" ref="L4782" si="4021">AVERAGE(E4753:E4782)</f>
        <v>526330.4</v>
      </c>
      <c r="M4782" s="20">
        <f t="shared" ref="M4782" si="4022">AVERAGE(F4753:F4782)</f>
        <v>14229116.699999999</v>
      </c>
      <c r="N4782" s="20">
        <f t="shared" ref="N4782" si="4023">AVERAGE(G4753:G4782)</f>
        <v>14229116.699999999</v>
      </c>
    </row>
    <row r="4783" spans="1:14" x14ac:dyDescent="0.2">
      <c r="A4783" s="29">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2607866.9</v>
      </c>
      <c r="L4783" s="6">
        <f t="shared" ref="L4783:L4811" si="4025">AVERAGE(E4754:E4783)</f>
        <v>500647.73333333334</v>
      </c>
      <c r="M4783" s="6">
        <f t="shared" ref="M4783:M4811" si="4026">AVERAGE(F4754:F4783)</f>
        <v>14336276.933333334</v>
      </c>
      <c r="N4783" s="6">
        <f t="shared" ref="N4783:N4811" si="4027">AVERAGE(G4754:G4783)</f>
        <v>14336276.933333334</v>
      </c>
    </row>
    <row r="4784" spans="1:14" x14ac:dyDescent="0.2">
      <c r="A4784" s="29">
        <v>43924</v>
      </c>
      <c r="B4784" s="6">
        <v>19507792</v>
      </c>
      <c r="C4784" s="6">
        <v>19507792</v>
      </c>
      <c r="D4784" s="6">
        <v>1908417</v>
      </c>
      <c r="E4784" s="6">
        <v>657013</v>
      </c>
      <c r="F4784" s="6">
        <f t="shared" si="4008"/>
        <v>22073222</v>
      </c>
      <c r="G4784" s="6">
        <f t="shared" si="4009"/>
        <v>22073222</v>
      </c>
      <c r="H4784" s="6"/>
      <c r="I4784" s="6">
        <f t="shared" si="4019"/>
        <v>12066886.733333332</v>
      </c>
      <c r="J4784" s="6">
        <f t="shared" si="4014"/>
        <v>12066886.733333332</v>
      </c>
      <c r="K4784" s="6">
        <f t="shared" si="4024"/>
        <v>2446745.5333333332</v>
      </c>
      <c r="L4784" s="6">
        <f t="shared" si="4025"/>
        <v>500777.73333333334</v>
      </c>
      <c r="M4784" s="6">
        <f t="shared" si="4026"/>
        <v>15014410</v>
      </c>
      <c r="N4784" s="6">
        <f t="shared" si="4027"/>
        <v>15014410</v>
      </c>
    </row>
    <row r="4785" spans="1:14" x14ac:dyDescent="0.2">
      <c r="A4785" s="29">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11626291.566666666</v>
      </c>
      <c r="K4785" s="6">
        <f t="shared" si="4024"/>
        <v>2278366.4666666668</v>
      </c>
      <c r="L4785" s="6">
        <f t="shared" si="4025"/>
        <v>463501.23333333334</v>
      </c>
      <c r="M4785" s="6">
        <f t="shared" si="4026"/>
        <v>14368159.266666668</v>
      </c>
      <c r="N4785" s="6">
        <f t="shared" si="4027"/>
        <v>14368159.266666668</v>
      </c>
    </row>
    <row r="4786" spans="1:14" x14ac:dyDescent="0.2">
      <c r="A4786" s="29">
        <v>43926</v>
      </c>
      <c r="B4786" s="6">
        <v>25772150</v>
      </c>
      <c r="C4786" s="6">
        <v>25772150</v>
      </c>
      <c r="D4786" s="6">
        <v>992200</v>
      </c>
      <c r="E4786" s="6">
        <v>406533</v>
      </c>
      <c r="F4786" s="6">
        <f t="shared" si="4028"/>
        <v>27170883</v>
      </c>
      <c r="G4786" s="6">
        <f t="shared" si="4029"/>
        <v>27170883</v>
      </c>
      <c r="H4786" s="6"/>
      <c r="I4786" s="6">
        <f t="shared" si="4019"/>
        <v>11489069.466666667</v>
      </c>
      <c r="J4786" s="6">
        <f t="shared" si="4014"/>
        <v>11489069.466666667</v>
      </c>
      <c r="K4786" s="6">
        <f t="shared" si="4024"/>
        <v>2165328.4</v>
      </c>
      <c r="L4786" s="6">
        <f t="shared" si="4025"/>
        <v>450292.7</v>
      </c>
      <c r="M4786" s="6">
        <f t="shared" si="4026"/>
        <v>14104690.566666666</v>
      </c>
      <c r="N4786" s="6">
        <f t="shared" si="4027"/>
        <v>14104690.566666666</v>
      </c>
    </row>
    <row r="4787" spans="1:14" x14ac:dyDescent="0.2">
      <c r="A4787" s="29">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9564924.6999999993</v>
      </c>
      <c r="K4787" s="6">
        <f t="shared" si="4024"/>
        <v>2157999.5</v>
      </c>
      <c r="L4787" s="6">
        <f t="shared" si="4025"/>
        <v>465803.83333333331</v>
      </c>
      <c r="M4787" s="6">
        <f t="shared" si="4026"/>
        <v>12188728.033333333</v>
      </c>
      <c r="N4787" s="6">
        <f t="shared" si="4027"/>
        <v>12188728.033333333</v>
      </c>
    </row>
    <row r="4788" spans="1:14" x14ac:dyDescent="0.2">
      <c r="A4788" s="29">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10523749.566666666</v>
      </c>
      <c r="K4788" s="6">
        <f t="shared" si="4024"/>
        <v>2143876.2333333334</v>
      </c>
      <c r="L4788" s="6">
        <f t="shared" si="4025"/>
        <v>490452.8</v>
      </c>
      <c r="M4788" s="6">
        <f t="shared" si="4026"/>
        <v>13158078.6</v>
      </c>
      <c r="N4788" s="6">
        <f t="shared" si="4027"/>
        <v>13158078.6</v>
      </c>
    </row>
    <row r="4789" spans="1:14" x14ac:dyDescent="0.2">
      <c r="A4789" s="29">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9856711.2333333325</v>
      </c>
      <c r="K4789" s="6">
        <f t="shared" si="4024"/>
        <v>2146803.4666666668</v>
      </c>
      <c r="L4789" s="6">
        <f t="shared" si="4025"/>
        <v>493012.2</v>
      </c>
      <c r="M4789" s="6">
        <f t="shared" si="4026"/>
        <v>12496526.9</v>
      </c>
      <c r="N4789" s="6">
        <f t="shared" si="4027"/>
        <v>12496526.9</v>
      </c>
    </row>
    <row r="4790" spans="1:14" x14ac:dyDescent="0.2">
      <c r="A4790" s="29">
        <v>43930</v>
      </c>
      <c r="B4790" s="6">
        <v>12745122</v>
      </c>
      <c r="C4790" s="6">
        <v>12745122</v>
      </c>
      <c r="D4790" s="6">
        <v>3275041</v>
      </c>
      <c r="E4790" s="6">
        <v>-87687</v>
      </c>
      <c r="F4790" s="6">
        <f t="shared" si="4028"/>
        <v>15932476</v>
      </c>
      <c r="G4790" s="6">
        <f t="shared" si="4029"/>
        <v>15932476</v>
      </c>
      <c r="H4790" s="6"/>
      <c r="I4790" s="6">
        <f t="shared" si="4019"/>
        <v>10378929.6</v>
      </c>
      <c r="J4790" s="6">
        <f t="shared" si="4014"/>
        <v>10378929.6</v>
      </c>
      <c r="K4790" s="6">
        <f t="shared" si="4024"/>
        <v>2176168.5333333332</v>
      </c>
      <c r="L4790" s="6">
        <f t="shared" si="4025"/>
        <v>510032.13333333336</v>
      </c>
      <c r="M4790" s="6">
        <f t="shared" si="4026"/>
        <v>13065130.266666668</v>
      </c>
      <c r="N4790" s="6">
        <f t="shared" si="4027"/>
        <v>13065130.266666668</v>
      </c>
    </row>
    <row r="4791" spans="1:14" x14ac:dyDescent="0.2">
      <c r="A4791" s="29">
        <v>43931</v>
      </c>
      <c r="B4791" s="6">
        <v>10986865</v>
      </c>
      <c r="C4791" s="6">
        <v>10986865</v>
      </c>
      <c r="D4791" s="6">
        <v>3687440</v>
      </c>
      <c r="E4791" s="6">
        <v>-142744</v>
      </c>
      <c r="F4791" s="6">
        <f t="shared" si="4028"/>
        <v>14531561</v>
      </c>
      <c r="G4791" s="6">
        <f t="shared" si="4029"/>
        <v>14531561</v>
      </c>
      <c r="H4791" s="6"/>
      <c r="I4791" s="6">
        <f t="shared" si="4019"/>
        <v>11546751.6</v>
      </c>
      <c r="J4791" s="6">
        <f t="shared" si="4014"/>
        <v>11546751.6</v>
      </c>
      <c r="K4791" s="6">
        <f t="shared" si="4024"/>
        <v>2216844.9333333331</v>
      </c>
      <c r="L4791" s="6">
        <f t="shared" si="4025"/>
        <v>515211.43333333335</v>
      </c>
      <c r="M4791" s="6">
        <f t="shared" si="4026"/>
        <v>14278807.966666667</v>
      </c>
      <c r="N4791" s="6">
        <f t="shared" si="4027"/>
        <v>14278807.966666667</v>
      </c>
    </row>
    <row r="4792" spans="1:14" x14ac:dyDescent="0.2">
      <c r="A4792" s="29">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11275196.133333333</v>
      </c>
      <c r="K4792" s="6">
        <f t="shared" si="4024"/>
        <v>2277001.3333333335</v>
      </c>
      <c r="L4792" s="6">
        <f t="shared" si="4025"/>
        <v>471406.56666666665</v>
      </c>
      <c r="M4792" s="6">
        <f t="shared" si="4026"/>
        <v>14023604.033333333</v>
      </c>
      <c r="N4792" s="6">
        <f t="shared" si="4027"/>
        <v>14023604.033333333</v>
      </c>
    </row>
    <row r="4793" spans="1:14" x14ac:dyDescent="0.2">
      <c r="A4793" s="29">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9502949.6999999993</v>
      </c>
      <c r="K4793" s="6">
        <f t="shared" si="4024"/>
        <v>2350714.2666666666</v>
      </c>
      <c r="L4793" s="6">
        <f t="shared" si="4025"/>
        <v>443575.86666666664</v>
      </c>
      <c r="M4793" s="6">
        <f t="shared" si="4026"/>
        <v>12297239.833333334</v>
      </c>
      <c r="N4793" s="6">
        <f t="shared" si="4027"/>
        <v>12297239.833333334</v>
      </c>
    </row>
    <row r="4794" spans="1:14" x14ac:dyDescent="0.2">
      <c r="A4794" s="29">
        <v>43934</v>
      </c>
      <c r="B4794" s="6">
        <v>-4707898</v>
      </c>
      <c r="C4794" s="6">
        <v>-4707898</v>
      </c>
      <c r="D4794" s="6">
        <v>5249762</v>
      </c>
      <c r="E4794" s="6">
        <v>-213034</v>
      </c>
      <c r="F4794" s="6">
        <f t="shared" si="4028"/>
        <v>328830</v>
      </c>
      <c r="G4794" s="6">
        <f t="shared" si="4029"/>
        <v>328830</v>
      </c>
      <c r="H4794" s="6"/>
      <c r="I4794" s="6">
        <f t="shared" si="4019"/>
        <v>8477415.0666666664</v>
      </c>
      <c r="J4794" s="6">
        <f t="shared" si="4014"/>
        <v>8477415.0666666664</v>
      </c>
      <c r="K4794" s="6">
        <f t="shared" si="4024"/>
        <v>2443191.1333333333</v>
      </c>
      <c r="L4794" s="6">
        <f t="shared" si="4025"/>
        <v>420492.26666666666</v>
      </c>
      <c r="M4794" s="6">
        <f t="shared" si="4026"/>
        <v>11341098.466666667</v>
      </c>
      <c r="N4794" s="6">
        <f t="shared" si="4027"/>
        <v>11341098.466666667</v>
      </c>
    </row>
    <row r="4795" spans="1:14" x14ac:dyDescent="0.2">
      <c r="A4795" s="29">
        <v>43935</v>
      </c>
      <c r="B4795" s="6">
        <v>-739736</v>
      </c>
      <c r="C4795" s="6">
        <v>-739736</v>
      </c>
      <c r="D4795" s="6">
        <v>6377029</v>
      </c>
      <c r="E4795" s="6">
        <v>61750</v>
      </c>
      <c r="F4795" s="6">
        <f t="shared" si="4028"/>
        <v>5699043</v>
      </c>
      <c r="G4795" s="6">
        <f t="shared" si="4029"/>
        <v>5699043</v>
      </c>
      <c r="H4795" s="6"/>
      <c r="I4795" s="6">
        <f t="shared" si="4019"/>
        <v>8633363.6999999993</v>
      </c>
      <c r="J4795" s="6">
        <f t="shared" si="4014"/>
        <v>8633363.6999999993</v>
      </c>
      <c r="K4795" s="6">
        <f t="shared" si="4024"/>
        <v>2578109.0333333332</v>
      </c>
      <c r="L4795" s="6">
        <f t="shared" si="4025"/>
        <v>403358.16666666669</v>
      </c>
      <c r="M4795" s="6">
        <f t="shared" si="4026"/>
        <v>11614830.9</v>
      </c>
      <c r="N4795" s="6">
        <f t="shared" si="4027"/>
        <v>11614830.9</v>
      </c>
    </row>
    <row r="4796" spans="1:14" x14ac:dyDescent="0.2">
      <c r="A4796" s="29">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7994492.0999999996</v>
      </c>
      <c r="K4796" s="6">
        <f t="shared" si="4024"/>
        <v>2658737.9666666668</v>
      </c>
      <c r="L4796" s="6">
        <f t="shared" si="4025"/>
        <v>405713.33333333331</v>
      </c>
      <c r="M4796" s="6">
        <f t="shared" si="4026"/>
        <v>11058943.4</v>
      </c>
      <c r="N4796" s="6">
        <f t="shared" si="4027"/>
        <v>11058943.4</v>
      </c>
    </row>
    <row r="4797" spans="1:14" x14ac:dyDescent="0.2">
      <c r="A4797" s="29">
        <v>43937</v>
      </c>
      <c r="B4797" s="6">
        <v>40401</v>
      </c>
      <c r="C4797" s="6">
        <v>40401</v>
      </c>
      <c r="D4797" s="6">
        <v>6108767</v>
      </c>
      <c r="E4797" s="6">
        <v>-80627</v>
      </c>
      <c r="F4797" s="6">
        <f t="shared" si="4028"/>
        <v>6068541</v>
      </c>
      <c r="G4797" s="6">
        <f t="shared" si="4029"/>
        <v>6068541</v>
      </c>
      <c r="H4797" s="6"/>
      <c r="I4797" s="6">
        <f t="shared" si="4019"/>
        <v>8371850.5999999996</v>
      </c>
      <c r="J4797" s="6">
        <f t="shared" si="4014"/>
        <v>8371850.5999999996</v>
      </c>
      <c r="K4797" s="6">
        <f t="shared" si="4024"/>
        <v>2803350</v>
      </c>
      <c r="L4797" s="6">
        <f>AVERAGE(E4768:E4797)</f>
        <v>222789.5</v>
      </c>
      <c r="M4797" s="6">
        <f t="shared" si="4026"/>
        <v>11397990.1</v>
      </c>
      <c r="N4797" s="6">
        <f t="shared" si="4027"/>
        <v>11397990.1</v>
      </c>
    </row>
    <row r="4798" spans="1:14" x14ac:dyDescent="0.2">
      <c r="A4798" s="29">
        <v>43938</v>
      </c>
      <c r="B4798" s="6">
        <v>-7217329</v>
      </c>
      <c r="C4798" s="6">
        <v>-7217329</v>
      </c>
      <c r="D4798" s="6">
        <v>7815736</v>
      </c>
      <c r="E4798" s="6">
        <v>267068</v>
      </c>
      <c r="F4798" s="6">
        <f t="shared" si="4028"/>
        <v>865475</v>
      </c>
      <c r="G4798" s="6">
        <f t="shared" si="4029"/>
        <v>865475</v>
      </c>
      <c r="H4798" s="6"/>
      <c r="I4798" s="6">
        <f t="shared" si="4019"/>
        <v>8495304.666666666</v>
      </c>
      <c r="J4798" s="6">
        <f t="shared" si="4014"/>
        <v>8495304.666666666</v>
      </c>
      <c r="K4798" s="6">
        <f t="shared" si="4024"/>
        <v>3008161.7333333334</v>
      </c>
      <c r="L4798" s="6">
        <f t="shared" si="4025"/>
        <v>213487.63333333333</v>
      </c>
      <c r="M4798" s="6">
        <f t="shared" si="4026"/>
        <v>11716954.033333333</v>
      </c>
      <c r="N4798" s="6">
        <f t="shared" si="4027"/>
        <v>11716954.033333333</v>
      </c>
    </row>
    <row r="4799" spans="1:14" x14ac:dyDescent="0.2">
      <c r="A4799" s="29">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7052592.166666667</v>
      </c>
      <c r="K4799" s="6">
        <f t="shared" si="4024"/>
        <v>3147091.7</v>
      </c>
      <c r="L4799" s="6">
        <f t="shared" si="4025"/>
        <v>223278.13333333333</v>
      </c>
      <c r="M4799" s="6">
        <f t="shared" si="4026"/>
        <v>10422962</v>
      </c>
      <c r="N4799" s="6">
        <f t="shared" si="4027"/>
        <v>10422962</v>
      </c>
    </row>
    <row r="4800" spans="1:14" x14ac:dyDescent="0.2">
      <c r="A4800" s="29">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7689009.2999999998</v>
      </c>
      <c r="K4800" s="6">
        <f t="shared" si="4024"/>
        <v>3282532.3666666667</v>
      </c>
      <c r="L4800" s="6">
        <f t="shared" si="4025"/>
        <v>192103.33333333334</v>
      </c>
      <c r="M4800" s="6">
        <f t="shared" si="4026"/>
        <v>11163645</v>
      </c>
      <c r="N4800" s="6">
        <f t="shared" si="4027"/>
        <v>11163645</v>
      </c>
    </row>
    <row r="4801" spans="1:14" x14ac:dyDescent="0.2">
      <c r="A4801" s="29">
        <v>43941</v>
      </c>
      <c r="B4801" s="6">
        <v>-7082654</v>
      </c>
      <c r="C4801" s="6">
        <v>-7082654</v>
      </c>
      <c r="D4801" s="6">
        <v>6673519</v>
      </c>
      <c r="E4801" s="6">
        <v>203128</v>
      </c>
      <c r="F4801" s="6">
        <f t="shared" si="4028"/>
        <v>-206007</v>
      </c>
      <c r="G4801" s="6">
        <f t="shared" si="4029"/>
        <v>-206007</v>
      </c>
      <c r="H4801" s="6"/>
      <c r="I4801" s="6">
        <f t="shared" si="4019"/>
        <v>6078885.2000000002</v>
      </c>
      <c r="J4801" s="6">
        <f t="shared" si="4014"/>
        <v>6078885.2000000002</v>
      </c>
      <c r="K4801" s="6">
        <f t="shared" si="4024"/>
        <v>3458014.9333333331</v>
      </c>
      <c r="L4801" s="6">
        <f t="shared" si="4025"/>
        <v>206114.73333333334</v>
      </c>
      <c r="M4801" s="6">
        <f t="shared" si="4026"/>
        <v>9743014.8666666672</v>
      </c>
      <c r="N4801" s="6">
        <f t="shared" si="4027"/>
        <v>9743014.8666666672</v>
      </c>
    </row>
    <row r="4802" spans="1:14" x14ac:dyDescent="0.2">
      <c r="A4802" s="29">
        <v>43942</v>
      </c>
      <c r="B4802" s="6">
        <v>5233443</v>
      </c>
      <c r="C4802" s="6">
        <v>-6778569</v>
      </c>
      <c r="D4802" s="6">
        <v>6142680</v>
      </c>
      <c r="E4802" s="6">
        <v>-171089</v>
      </c>
      <c r="F4802" s="6">
        <f t="shared" si="4028"/>
        <v>11205034</v>
      </c>
      <c r="G4802" s="6">
        <f t="shared" si="4029"/>
        <v>-806978</v>
      </c>
      <c r="H4802" s="6"/>
      <c r="I4802" s="6">
        <f t="shared" si="4019"/>
        <v>5975019.333333333</v>
      </c>
      <c r="J4802" s="6">
        <f t="shared" si="4014"/>
        <v>5574618.9333333336</v>
      </c>
      <c r="K4802" s="6">
        <f t="shared" si="4024"/>
        <v>3618410.6</v>
      </c>
      <c r="L4802" s="6">
        <f t="shared" si="4025"/>
        <v>213931.93333333332</v>
      </c>
      <c r="M4802" s="6">
        <f t="shared" si="4026"/>
        <v>9807361.8666666672</v>
      </c>
      <c r="N4802" s="6">
        <f t="shared" si="4027"/>
        <v>9406961.4666666668</v>
      </c>
    </row>
    <row r="4803" spans="1:14" x14ac:dyDescent="0.2">
      <c r="A4803" s="29">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4888563.7333333334</v>
      </c>
      <c r="K4803" s="6">
        <f t="shared" si="4024"/>
        <v>3766941.2666666666</v>
      </c>
      <c r="L4803" s="6">
        <f t="shared" si="4025"/>
        <v>200785.86666666667</v>
      </c>
      <c r="M4803" s="6">
        <f t="shared" si="4026"/>
        <v>9256691.2666666675</v>
      </c>
      <c r="N4803" s="6">
        <f t="shared" si="4027"/>
        <v>8856290.8666666672</v>
      </c>
    </row>
    <row r="4804" spans="1:14" x14ac:dyDescent="0.2">
      <c r="A4804" s="29">
        <v>43944</v>
      </c>
      <c r="B4804" s="6">
        <v>20673313</v>
      </c>
      <c r="C4804" s="6">
        <v>20673313</v>
      </c>
      <c r="D4804" s="6">
        <v>3338011</v>
      </c>
      <c r="E4804" s="6">
        <v>168464</v>
      </c>
      <c r="F4804" s="6">
        <f t="shared" si="4028"/>
        <v>24179788</v>
      </c>
      <c r="G4804" s="6">
        <f t="shared" si="4029"/>
        <v>24179788</v>
      </c>
      <c r="H4804" s="6"/>
      <c r="I4804" s="6">
        <f t="shared" si="4019"/>
        <v>5323281.7</v>
      </c>
      <c r="J4804" s="6">
        <f t="shared" si="4014"/>
        <v>4922881.3</v>
      </c>
      <c r="K4804" s="6">
        <f t="shared" si="4024"/>
        <v>3809921.2</v>
      </c>
      <c r="L4804" s="6">
        <f t="shared" si="4025"/>
        <v>202153.8</v>
      </c>
      <c r="M4804" s="6">
        <f t="shared" si="4026"/>
        <v>9335356.6999999993</v>
      </c>
      <c r="N4804" s="6">
        <f t="shared" si="4027"/>
        <v>8934956.3000000007</v>
      </c>
    </row>
    <row r="4805" spans="1:14" x14ac:dyDescent="0.2">
      <c r="A4805" s="29">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6610002.2333333334</v>
      </c>
      <c r="K4805" s="6">
        <f t="shared" si="4024"/>
        <v>3820639.4</v>
      </c>
      <c r="L4805" s="6">
        <f t="shared" si="4025"/>
        <v>187440.13333333333</v>
      </c>
      <c r="M4805" s="6">
        <f t="shared" si="4026"/>
        <v>11018482.166666666</v>
      </c>
      <c r="N4805" s="6">
        <f t="shared" si="4027"/>
        <v>10618081.766666668</v>
      </c>
    </row>
    <row r="4806" spans="1:14" x14ac:dyDescent="0.2">
      <c r="A4806" s="29">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5729467.3666666662</v>
      </c>
      <c r="K4806" s="6">
        <f t="shared" si="4024"/>
        <v>3855458.9</v>
      </c>
      <c r="L4806" s="6">
        <f t="shared" si="4025"/>
        <v>193811.93333333332</v>
      </c>
      <c r="M4806" s="6">
        <f t="shared" si="4026"/>
        <v>10179138.6</v>
      </c>
      <c r="N4806" s="6">
        <f t="shared" si="4027"/>
        <v>9778738.1999999993</v>
      </c>
    </row>
    <row r="4807" spans="1:14" x14ac:dyDescent="0.2">
      <c r="A4807" s="29">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5538184.7333333334</v>
      </c>
      <c r="K4807" s="6">
        <f t="shared" si="4024"/>
        <v>3878263.2333333334</v>
      </c>
      <c r="L4807" s="6">
        <f t="shared" si="4025"/>
        <v>201161.96666666667</v>
      </c>
      <c r="M4807" s="6">
        <f t="shared" si="4026"/>
        <v>10018010.333333334</v>
      </c>
      <c r="N4807" s="6">
        <f t="shared" si="4027"/>
        <v>9617609.9333333336</v>
      </c>
    </row>
    <row r="4808" spans="1:14" x14ac:dyDescent="0.2">
      <c r="A4808" s="29">
        <v>43948</v>
      </c>
      <c r="B4808" s="6">
        <v>4903856</v>
      </c>
      <c r="C4808" s="6">
        <v>4903856</v>
      </c>
      <c r="D4808" s="6">
        <v>2976150</v>
      </c>
      <c r="E4808" s="6">
        <v>9721</v>
      </c>
      <c r="F4808" s="6">
        <f t="shared" si="4028"/>
        <v>7889727</v>
      </c>
      <c r="G4808" s="6">
        <f t="shared" si="4029"/>
        <v>7889727</v>
      </c>
      <c r="H4808" s="6"/>
      <c r="I4808" s="6">
        <f t="shared" si="4019"/>
        <v>6010726.2000000002</v>
      </c>
      <c r="J4808" s="6">
        <f t="shared" si="4014"/>
        <v>5610325.7999999998</v>
      </c>
      <c r="K4808" s="6">
        <f t="shared" si="4024"/>
        <v>3905232.3333333335</v>
      </c>
      <c r="L4808" s="6">
        <f t="shared" si="4025"/>
        <v>206222.33333333334</v>
      </c>
      <c r="M4808" s="6">
        <f t="shared" si="4026"/>
        <v>10122180.866666667</v>
      </c>
      <c r="N4808" s="6">
        <f t="shared" si="4027"/>
        <v>9721780.4666666668</v>
      </c>
    </row>
    <row r="4809" spans="1:14" x14ac:dyDescent="0.2">
      <c r="A4809" s="29">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5509910.7999999998</v>
      </c>
      <c r="K4809" s="6">
        <f t="shared" si="4024"/>
        <v>3932483.6333333333</v>
      </c>
      <c r="L4809" s="6">
        <f t="shared" si="4025"/>
        <v>176571.66666666666</v>
      </c>
      <c r="M4809" s="6">
        <f t="shared" si="4026"/>
        <v>10019366.5</v>
      </c>
      <c r="N4809" s="6">
        <f t="shared" si="4027"/>
        <v>9618966.0999999996</v>
      </c>
    </row>
    <row r="4810" spans="1:14" x14ac:dyDescent="0.2">
      <c r="A4810" s="29">
        <v>43950</v>
      </c>
      <c r="B4810" s="6">
        <v>861352</v>
      </c>
      <c r="C4810" s="6">
        <v>861352</v>
      </c>
      <c r="D4810" s="6">
        <v>3177497</v>
      </c>
      <c r="E4810" s="6">
        <v>262731</v>
      </c>
      <c r="F4810" s="6">
        <f t="shared" si="4028"/>
        <v>4301580</v>
      </c>
      <c r="G4810" s="6">
        <f t="shared" si="4029"/>
        <v>4301580</v>
      </c>
      <c r="H4810" s="6"/>
      <c r="I4810" s="6">
        <f t="shared" si="4019"/>
        <v>5711608.333333333</v>
      </c>
      <c r="J4810" s="6">
        <f t="shared" si="4014"/>
        <v>5311207.9333333336</v>
      </c>
      <c r="K4810" s="6">
        <f t="shared" si="4024"/>
        <v>3966223.8</v>
      </c>
      <c r="L4810" s="6">
        <f t="shared" si="4025"/>
        <v>165695.16666666666</v>
      </c>
      <c r="M4810" s="6">
        <f t="shared" si="4026"/>
        <v>9843527.3000000007</v>
      </c>
      <c r="N4810" s="6">
        <f t="shared" si="4027"/>
        <v>9443126.9000000004</v>
      </c>
    </row>
    <row r="4811" spans="1:14" x14ac:dyDescent="0.2">
      <c r="A4811" s="29">
        <v>43951</v>
      </c>
      <c r="B4811" s="6">
        <v>10626227</v>
      </c>
      <c r="C4811" s="6">
        <v>10626227</v>
      </c>
      <c r="D4811" s="6">
        <v>6231257</v>
      </c>
      <c r="E4811" s="6">
        <v>374384</v>
      </c>
      <c r="F4811" s="6">
        <f t="shared" si="4028"/>
        <v>17231868</v>
      </c>
      <c r="G4811" s="6">
        <f t="shared" si="4029"/>
        <v>17231868</v>
      </c>
      <c r="H4811" s="6"/>
      <c r="I4811" s="6">
        <f t="shared" si="4019"/>
        <v>5548397.5</v>
      </c>
      <c r="J4811" s="6">
        <f t="shared" si="4014"/>
        <v>5147997.0999999996</v>
      </c>
      <c r="K4811" s="6">
        <f t="shared" si="4024"/>
        <v>4099125.5666666669</v>
      </c>
      <c r="L4811" s="6">
        <f t="shared" si="4025"/>
        <v>118935.13333333333</v>
      </c>
      <c r="M4811" s="6">
        <f t="shared" si="4026"/>
        <v>9766458.1999999993</v>
      </c>
      <c r="N4811" s="6">
        <f t="shared" si="4027"/>
        <v>9366057.8000000007</v>
      </c>
    </row>
    <row r="4812" spans="1:14" x14ac:dyDescent="0.2">
      <c r="A4812" s="19">
        <v>43952</v>
      </c>
      <c r="B4812" s="20">
        <v>-3293513.9692022204</v>
      </c>
      <c r="C4812" s="20">
        <v>-3293513.9692022204</v>
      </c>
      <c r="D4812" s="20">
        <v>7185311.9692022204</v>
      </c>
      <c r="E4812" s="20">
        <v>261103</v>
      </c>
      <c r="F4812" s="20">
        <f t="shared" ref="F4812:F4872" si="4030">SUM(B4812+D4812+E4812)</f>
        <v>4152901</v>
      </c>
      <c r="G4812" s="20">
        <f t="shared" ref="G4812:G4872" si="4031">SUM(C4812:E4812)</f>
        <v>4152901</v>
      </c>
      <c r="H4812" s="20"/>
      <c r="I4812" s="20">
        <f t="shared" ref="I4812:I4842" si="4032">AVERAGE(B4783:B4812)</f>
        <v>4790849.3343599262</v>
      </c>
      <c r="J4812" s="20">
        <f t="shared" ref="J4812:J4843" si="4033">AVERAGE(C4783:C4812)</f>
        <v>4390448.9343599258</v>
      </c>
      <c r="K4812" s="20">
        <f t="shared" ref="K4812:K4843" si="4034">AVERAGE(D4783:D4812)</f>
        <v>4238576.0656400742</v>
      </c>
      <c r="L4812" s="20">
        <f t="shared" ref="L4812:L4843" si="4035">AVERAGE(E4783:E4812)</f>
        <v>105678.9</v>
      </c>
      <c r="M4812" s="20">
        <f t="shared" ref="M4812:M4843" si="4036">AVERAGE(F4783:F4812)</f>
        <v>9135104.3000000007</v>
      </c>
      <c r="N4812" s="20">
        <f t="shared" ref="N4812:N4843" si="4037">AVERAGE(G4783:G4812)</f>
        <v>8734703.9000000004</v>
      </c>
    </row>
    <row r="4813" spans="1:14" x14ac:dyDescent="0.2">
      <c r="A4813" s="29">
        <v>43953</v>
      </c>
      <c r="B4813" s="6">
        <v>12834118.072379977</v>
      </c>
      <c r="C4813" s="6">
        <v>12834118.072379977</v>
      </c>
      <c r="D4813" s="6">
        <v>3480280.9276200244</v>
      </c>
      <c r="E4813" s="6">
        <v>-6530</v>
      </c>
      <c r="F4813" s="6">
        <f t="shared" si="4030"/>
        <v>16307869</v>
      </c>
      <c r="G4813" s="6">
        <f t="shared" si="4031"/>
        <v>16307869</v>
      </c>
      <c r="H4813" s="6"/>
      <c r="I4813" s="6">
        <f t="shared" si="4032"/>
        <v>4356628.1034392584</v>
      </c>
      <c r="J4813" s="6">
        <f t="shared" si="4033"/>
        <v>3956227.7034392585</v>
      </c>
      <c r="K4813" s="6">
        <f t="shared" si="4034"/>
        <v>4263133.4298940748</v>
      </c>
      <c r="L4813" s="6">
        <f t="shared" si="4035"/>
        <v>90404.3</v>
      </c>
      <c r="M4813" s="6">
        <f t="shared" si="4036"/>
        <v>8710165.833333334</v>
      </c>
      <c r="N4813" s="6">
        <f t="shared" si="4037"/>
        <v>8309765.4333333336</v>
      </c>
    </row>
    <row r="4814" spans="1:14" x14ac:dyDescent="0.2">
      <c r="A4814" s="29">
        <v>43954</v>
      </c>
      <c r="B4814" s="6">
        <v>13561556.366576754</v>
      </c>
      <c r="C4814" s="6">
        <v>13561556.366576754</v>
      </c>
      <c r="D4814" s="6">
        <v>2871510.6334232474</v>
      </c>
      <c r="E4814" s="6">
        <v>24026</v>
      </c>
      <c r="F4814" s="6">
        <f t="shared" si="4030"/>
        <v>16457093</v>
      </c>
      <c r="G4814" s="6">
        <f t="shared" si="4031"/>
        <v>16457093</v>
      </c>
      <c r="H4814" s="6"/>
      <c r="I4814" s="6">
        <f t="shared" si="4032"/>
        <v>4158420.2489918172</v>
      </c>
      <c r="J4814" s="6">
        <f t="shared" si="4033"/>
        <v>3758019.8489918173</v>
      </c>
      <c r="K4814" s="6">
        <f t="shared" si="4034"/>
        <v>4295236.5510081835</v>
      </c>
      <c r="L4814" s="6">
        <f t="shared" si="4035"/>
        <v>69304.733333333337</v>
      </c>
      <c r="M4814" s="6">
        <f t="shared" si="4036"/>
        <v>8522961.5333333332</v>
      </c>
      <c r="N4814" s="6">
        <f t="shared" si="4037"/>
        <v>8122561.1333333338</v>
      </c>
    </row>
    <row r="4815" spans="1:14" x14ac:dyDescent="0.2">
      <c r="A4815" s="29">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3772987.9591039787</v>
      </c>
      <c r="K4815" s="6">
        <f t="shared" si="4034"/>
        <v>4357879.9075626889</v>
      </c>
      <c r="L4815" s="6">
        <f t="shared" si="4035"/>
        <v>102601.16666666667</v>
      </c>
      <c r="M4815" s="6">
        <f t="shared" si="4036"/>
        <v>8633869.4333333336</v>
      </c>
      <c r="N4815" s="6">
        <f t="shared" si="4037"/>
        <v>8233469.0333333332</v>
      </c>
    </row>
    <row r="4816" spans="1:14" x14ac:dyDescent="0.2">
      <c r="A4816" s="29">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3037793.5396095216</v>
      </c>
      <c r="K4816" s="6">
        <f t="shared" si="4034"/>
        <v>4447470.6603904786</v>
      </c>
      <c r="L4816" s="6">
        <f t="shared" si="4035"/>
        <v>95582.866666666669</v>
      </c>
      <c r="M4816" s="6">
        <f t="shared" si="4036"/>
        <v>7981247.4666666668</v>
      </c>
      <c r="N4816" s="6">
        <f t="shared" si="4037"/>
        <v>7580847.0666666664</v>
      </c>
    </row>
    <row r="4817" spans="1:14" x14ac:dyDescent="0.2">
      <c r="A4817" s="29">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3776244.4576058835</v>
      </c>
      <c r="K4817" s="6">
        <f t="shared" si="4034"/>
        <v>4446328.9090607837</v>
      </c>
      <c r="L4817" s="6">
        <f t="shared" si="4035"/>
        <v>86361.8</v>
      </c>
      <c r="M4817" s="6">
        <f t="shared" si="4036"/>
        <v>8709335.5666666664</v>
      </c>
      <c r="N4817" s="6">
        <f t="shared" si="4037"/>
        <v>8308935.166666667</v>
      </c>
    </row>
    <row r="4818" spans="1:14" x14ac:dyDescent="0.2">
      <c r="A4818" s="29">
        <v>43958</v>
      </c>
      <c r="B4818" s="6">
        <v>31560252.485237893</v>
      </c>
      <c r="C4818" s="6">
        <v>31560252.485237893</v>
      </c>
      <c r="D4818" s="6">
        <v>1530323.5147621061</v>
      </c>
      <c r="E4818" s="6">
        <v>409854</v>
      </c>
      <c r="F4818" s="6">
        <f t="shared" si="4030"/>
        <v>33500430</v>
      </c>
      <c r="G4818" s="6">
        <f t="shared" si="4031"/>
        <v>33500430</v>
      </c>
      <c r="H4818" s="6"/>
      <c r="I4818" s="6">
        <f t="shared" si="4032"/>
        <v>4734170.9071138138</v>
      </c>
      <c r="J4818" s="6">
        <f t="shared" si="4033"/>
        <v>4333770.5071138134</v>
      </c>
      <c r="K4818" s="6">
        <f t="shared" si="4034"/>
        <v>4424331.6262195203</v>
      </c>
      <c r="L4818" s="6">
        <f t="shared" si="4035"/>
        <v>79753.233333333337</v>
      </c>
      <c r="M4818" s="6">
        <f t="shared" si="4036"/>
        <v>9238255.7666666675</v>
      </c>
      <c r="N4818" s="6">
        <f t="shared" si="4037"/>
        <v>8837855.3666666672</v>
      </c>
    </row>
    <row r="4819" spans="1:14" x14ac:dyDescent="0.2">
      <c r="A4819" s="29">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4356409.4303260995</v>
      </c>
      <c r="K4819" s="6">
        <f t="shared" si="4034"/>
        <v>4398917.2363405684</v>
      </c>
      <c r="L4819" s="6">
        <f t="shared" si="4035"/>
        <v>89988</v>
      </c>
      <c r="M4819" s="6">
        <f t="shared" si="4036"/>
        <v>9245715.0666666664</v>
      </c>
      <c r="N4819" s="6">
        <f t="shared" si="4037"/>
        <v>8845314.666666666</v>
      </c>
    </row>
    <row r="4820" spans="1:14" x14ac:dyDescent="0.2">
      <c r="A4820" s="29">
        <v>43960</v>
      </c>
      <c r="B4820" s="6">
        <v>8738618.5868730992</v>
      </c>
      <c r="C4820" s="6">
        <v>8738618.5868730992</v>
      </c>
      <c r="D4820" s="6">
        <v>1697514.413126901</v>
      </c>
      <c r="E4820" s="6">
        <v>265258</v>
      </c>
      <c r="F4820" s="6">
        <f t="shared" si="4030"/>
        <v>10701391</v>
      </c>
      <c r="G4820" s="6">
        <f t="shared" si="4031"/>
        <v>10701391</v>
      </c>
      <c r="H4820" s="6"/>
      <c r="I4820" s="6">
        <f t="shared" si="4032"/>
        <v>4623259.7165552024</v>
      </c>
      <c r="J4820" s="6">
        <f t="shared" si="4033"/>
        <v>4222859.3165552029</v>
      </c>
      <c r="K4820" s="6">
        <f t="shared" si="4034"/>
        <v>4346333.016778131</v>
      </c>
      <c r="L4820" s="6">
        <f t="shared" si="4035"/>
        <v>101752.83333333333</v>
      </c>
      <c r="M4820" s="6">
        <f t="shared" si="4036"/>
        <v>9071345.5666666664</v>
      </c>
      <c r="N4820" s="6">
        <f t="shared" si="4037"/>
        <v>8670945.166666666</v>
      </c>
    </row>
    <row r="4821" spans="1:14" x14ac:dyDescent="0.2">
      <c r="A4821" s="29">
        <v>43961</v>
      </c>
      <c r="B4821" s="6">
        <v>-2044490.8349364672</v>
      </c>
      <c r="C4821" s="6">
        <v>-2044490.8349364672</v>
      </c>
      <c r="D4821" s="6">
        <v>1576282.8349364672</v>
      </c>
      <c r="E4821" s="6">
        <v>187688</v>
      </c>
      <c r="F4821" s="6">
        <f t="shared" si="4030"/>
        <v>-280520</v>
      </c>
      <c r="G4821" s="6">
        <f t="shared" si="4031"/>
        <v>-280520</v>
      </c>
      <c r="H4821" s="6"/>
      <c r="I4821" s="6">
        <f t="shared" si="4032"/>
        <v>4188881.188723987</v>
      </c>
      <c r="J4821" s="6">
        <f t="shared" si="4033"/>
        <v>3788480.7887239861</v>
      </c>
      <c r="K4821" s="6">
        <f t="shared" si="4034"/>
        <v>4275961.1112760138</v>
      </c>
      <c r="L4821" s="6">
        <f t="shared" si="4035"/>
        <v>112767.23333333334</v>
      </c>
      <c r="M4821" s="6">
        <f t="shared" si="4036"/>
        <v>8577609.5333333332</v>
      </c>
      <c r="N4821" s="6">
        <f t="shared" si="4037"/>
        <v>8177209.1333333338</v>
      </c>
    </row>
    <row r="4822" spans="1:14" x14ac:dyDescent="0.2">
      <c r="A4822" s="29">
        <v>43962</v>
      </c>
      <c r="B4822" s="6">
        <v>9300937.5888182707</v>
      </c>
      <c r="C4822" s="6">
        <v>9300937.5888182707</v>
      </c>
      <c r="D4822" s="6">
        <v>2396947.4111817302</v>
      </c>
      <c r="E4822" s="6">
        <v>933858</v>
      </c>
      <c r="F4822" s="6">
        <f t="shared" si="4030"/>
        <v>12631743</v>
      </c>
      <c r="G4822" s="6">
        <f t="shared" si="4031"/>
        <v>12631743</v>
      </c>
      <c r="H4822" s="6"/>
      <c r="I4822" s="6">
        <f t="shared" si="4032"/>
        <v>4409685.6083512623</v>
      </c>
      <c r="J4822" s="6">
        <f t="shared" si="4033"/>
        <v>4009285.2083512619</v>
      </c>
      <c r="K4822" s="6">
        <f t="shared" si="4034"/>
        <v>4207486.0249820715</v>
      </c>
      <c r="L4822" s="6">
        <f t="shared" si="4035"/>
        <v>144171.73333333334</v>
      </c>
      <c r="M4822" s="6">
        <f t="shared" si="4036"/>
        <v>8761343.3666666672</v>
      </c>
      <c r="N4822" s="6">
        <f t="shared" si="4037"/>
        <v>8360942.9666666668</v>
      </c>
    </row>
    <row r="4823" spans="1:14" x14ac:dyDescent="0.2">
      <c r="A4823" s="29">
        <v>43963</v>
      </c>
      <c r="B4823" s="6">
        <v>10861307.064821329</v>
      </c>
      <c r="C4823" s="6">
        <v>10861307.064821329</v>
      </c>
      <c r="D4823" s="6">
        <v>3119914.935178671</v>
      </c>
      <c r="E4823" s="6">
        <v>584333</v>
      </c>
      <c r="F4823" s="6">
        <f t="shared" si="4030"/>
        <v>14565555</v>
      </c>
      <c r="G4823" s="6">
        <f t="shared" si="4031"/>
        <v>14565555</v>
      </c>
      <c r="H4823" s="6"/>
      <c r="I4823" s="6">
        <f t="shared" si="4032"/>
        <v>5588714.5438453071</v>
      </c>
      <c r="J4823" s="6">
        <f t="shared" si="4033"/>
        <v>5188314.1438453067</v>
      </c>
      <c r="K4823" s="6">
        <f t="shared" si="4034"/>
        <v>4154277.1894880268</v>
      </c>
      <c r="L4823" s="6">
        <f t="shared" si="4035"/>
        <v>176378.9</v>
      </c>
      <c r="M4823" s="6">
        <f t="shared" si="4036"/>
        <v>9919370.6333333328</v>
      </c>
      <c r="N4823" s="6">
        <f t="shared" si="4037"/>
        <v>9518970.2333333325</v>
      </c>
    </row>
    <row r="4824" spans="1:14" x14ac:dyDescent="0.2">
      <c r="A4824" s="29">
        <v>43964</v>
      </c>
      <c r="B4824" s="6">
        <v>11633752.018291635</v>
      </c>
      <c r="C4824" s="6">
        <v>11633752.018291635</v>
      </c>
      <c r="D4824" s="6">
        <v>3313165.9817083646</v>
      </c>
      <c r="E4824" s="6">
        <v>499681</v>
      </c>
      <c r="F4824" s="6">
        <f t="shared" si="4030"/>
        <v>15446599</v>
      </c>
      <c r="G4824" s="6">
        <f t="shared" si="4031"/>
        <v>15446599</v>
      </c>
      <c r="H4824" s="6"/>
      <c r="I4824" s="6">
        <f t="shared" si="4032"/>
        <v>6133436.2111216942</v>
      </c>
      <c r="J4824" s="6">
        <f t="shared" si="4033"/>
        <v>5733035.8111216938</v>
      </c>
      <c r="K4824" s="6">
        <f t="shared" si="4034"/>
        <v>4089723.9888783055</v>
      </c>
      <c r="L4824" s="6">
        <f t="shared" si="4035"/>
        <v>200136.06666666668</v>
      </c>
      <c r="M4824" s="6">
        <f t="shared" si="4036"/>
        <v>10423296.266666668</v>
      </c>
      <c r="N4824" s="6">
        <f t="shared" si="4037"/>
        <v>10022895.866666667</v>
      </c>
    </row>
    <row r="4825" spans="1:14" x14ac:dyDescent="0.2">
      <c r="A4825" s="29">
        <v>43965</v>
      </c>
      <c r="B4825" s="6">
        <v>5222495.3729377948</v>
      </c>
      <c r="C4825" s="6">
        <v>5222495.3729377948</v>
      </c>
      <c r="D4825" s="6">
        <v>3102548.6270622052</v>
      </c>
      <c r="E4825" s="6">
        <v>459716</v>
      </c>
      <c r="F4825" s="6">
        <f t="shared" si="4030"/>
        <v>8784760</v>
      </c>
      <c r="G4825" s="6">
        <f t="shared" si="4031"/>
        <v>8784760</v>
      </c>
      <c r="H4825" s="6"/>
      <c r="I4825" s="6">
        <f t="shared" si="4032"/>
        <v>6332177.2568862876</v>
      </c>
      <c r="J4825" s="6">
        <f t="shared" si="4033"/>
        <v>5931776.8568862872</v>
      </c>
      <c r="K4825" s="6">
        <f t="shared" si="4034"/>
        <v>3980574.6431137123</v>
      </c>
      <c r="L4825" s="6">
        <f t="shared" si="4035"/>
        <v>213401.60000000001</v>
      </c>
      <c r="M4825" s="6">
        <f t="shared" si="4036"/>
        <v>10526153.5</v>
      </c>
      <c r="N4825" s="6">
        <f t="shared" si="4037"/>
        <v>10125753.1</v>
      </c>
    </row>
    <row r="4826" spans="1:14" x14ac:dyDescent="0.2">
      <c r="A4826" s="29">
        <v>43966</v>
      </c>
      <c r="B4826" s="6">
        <v>15460416.82144051</v>
      </c>
      <c r="C4826" s="6">
        <v>15460416.82144051</v>
      </c>
      <c r="D4826" s="6">
        <v>2390661.1785594886</v>
      </c>
      <c r="E4826" s="6">
        <v>884315</v>
      </c>
      <c r="F4826" s="6">
        <f t="shared" si="4030"/>
        <v>18735393</v>
      </c>
      <c r="G4826" s="6">
        <f t="shared" si="4031"/>
        <v>18735393</v>
      </c>
      <c r="H4826" s="6"/>
      <c r="I4826" s="6">
        <f t="shared" si="4032"/>
        <v>6571058.5176009713</v>
      </c>
      <c r="J4826" s="6">
        <f t="shared" si="4033"/>
        <v>6170658.1176009718</v>
      </c>
      <c r="K4826" s="6">
        <f t="shared" si="4034"/>
        <v>3889164.7157323617</v>
      </c>
      <c r="L4826" s="6">
        <f t="shared" si="4035"/>
        <v>239108.03333333333</v>
      </c>
      <c r="M4826" s="6">
        <f t="shared" si="4036"/>
        <v>10699331.266666668</v>
      </c>
      <c r="N4826" s="6">
        <f t="shared" si="4037"/>
        <v>10298930.866666667</v>
      </c>
    </row>
    <row r="4827" spans="1:14" x14ac:dyDescent="0.2">
      <c r="A4827" s="29">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6732430.4819605909</v>
      </c>
      <c r="K4827" s="6">
        <f t="shared" si="4034"/>
        <v>3723652.5513727432</v>
      </c>
      <c r="L4827" s="6">
        <f t="shared" si="4035"/>
        <v>283488.59999999998</v>
      </c>
      <c r="M4827" s="6">
        <f t="shared" si="4036"/>
        <v>11139972.033333333</v>
      </c>
      <c r="N4827" s="6">
        <f t="shared" si="4037"/>
        <v>10739571.633333333</v>
      </c>
    </row>
    <row r="4828" spans="1:14" x14ac:dyDescent="0.2">
      <c r="A4828" s="29">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7236913.7181336787</v>
      </c>
      <c r="K4828" s="6">
        <f t="shared" si="4034"/>
        <v>3500041.7818663213</v>
      </c>
      <c r="L4828" s="6">
        <f t="shared" si="4035"/>
        <v>271427.23333333334</v>
      </c>
      <c r="M4828" s="6">
        <f t="shared" si="4036"/>
        <v>11408783.133333333</v>
      </c>
      <c r="N4828" s="6">
        <f t="shared" si="4037"/>
        <v>11008382.733333332</v>
      </c>
    </row>
    <row r="4829" spans="1:14" x14ac:dyDescent="0.2">
      <c r="A4829" s="29">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8199145.1056621708</v>
      </c>
      <c r="K4829" s="6">
        <f t="shared" si="4034"/>
        <v>3332898.9276711624</v>
      </c>
      <c r="L4829" s="6">
        <f t="shared" si="4035"/>
        <v>285850.83333333331</v>
      </c>
      <c r="M4829" s="6">
        <f t="shared" si="4036"/>
        <v>12218295.266666668</v>
      </c>
      <c r="N4829" s="6">
        <f t="shared" si="4037"/>
        <v>11817894.866666667</v>
      </c>
    </row>
    <row r="4830" spans="1:14" x14ac:dyDescent="0.2">
      <c r="A4830" s="29">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8396861.4671859276</v>
      </c>
      <c r="K4830" s="6">
        <f t="shared" si="4034"/>
        <v>3143746.8994807373</v>
      </c>
      <c r="L4830" s="6">
        <f t="shared" si="4035"/>
        <v>317496.66666666669</v>
      </c>
      <c r="M4830" s="6">
        <f t="shared" si="4036"/>
        <v>12258505.433333334</v>
      </c>
      <c r="N4830" s="6">
        <f t="shared" si="4037"/>
        <v>11858105.033333333</v>
      </c>
    </row>
    <row r="4831" spans="1:14" x14ac:dyDescent="0.2">
      <c r="A4831" s="29">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8894445.3459776063</v>
      </c>
      <c r="K4831" s="6">
        <f t="shared" si="4034"/>
        <v>2956901.9873557268</v>
      </c>
      <c r="L4831" s="6">
        <f t="shared" si="4035"/>
        <v>324132.56666666665</v>
      </c>
      <c r="M4831" s="6">
        <f t="shared" si="4036"/>
        <v>12575880.300000001</v>
      </c>
      <c r="N4831" s="6">
        <f t="shared" si="4037"/>
        <v>12175479.9</v>
      </c>
    </row>
    <row r="4832" spans="1:14" x14ac:dyDescent="0.2">
      <c r="A4832" s="29">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9864556.8054604791</v>
      </c>
      <c r="K4832" s="6">
        <f t="shared" si="4034"/>
        <v>2773364.4278728534</v>
      </c>
      <c r="L4832" s="6">
        <f t="shared" si="4035"/>
        <v>337921</v>
      </c>
      <c r="M4832" s="6">
        <f t="shared" si="4036"/>
        <v>12975842.233333332</v>
      </c>
      <c r="N4832" s="6">
        <f t="shared" si="4037"/>
        <v>12975842.233333332</v>
      </c>
    </row>
    <row r="4833" spans="1:14" x14ac:dyDescent="0.2">
      <c r="A4833" s="29">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9906135.014250569</v>
      </c>
      <c r="K4833" s="6">
        <f t="shared" si="4034"/>
        <v>2613822.4524160963</v>
      </c>
      <c r="L4833" s="6">
        <f t="shared" si="4035"/>
        <v>351899.56666666665</v>
      </c>
      <c r="M4833" s="6">
        <f t="shared" si="4036"/>
        <v>12871857.033333333</v>
      </c>
      <c r="N4833" s="6">
        <f t="shared" si="4037"/>
        <v>12871857.033333333</v>
      </c>
    </row>
    <row r="4834" spans="1:14" x14ac:dyDescent="0.2">
      <c r="A4834" s="29">
        <v>43974</v>
      </c>
      <c r="B4834" s="6">
        <v>6642273.4091042336</v>
      </c>
      <c r="C4834" s="6">
        <v>6642273.4091042336</v>
      </c>
      <c r="D4834" s="6">
        <v>1007781.590895766</v>
      </c>
      <c r="E4834" s="6">
        <v>-90735</v>
      </c>
      <c r="F4834" s="6">
        <f t="shared" si="4030"/>
        <v>7559320</v>
      </c>
      <c r="G4834" s="6">
        <f t="shared" si="4031"/>
        <v>7559320</v>
      </c>
      <c r="H4834" s="6"/>
      <c r="I4834" s="6">
        <f>AVERAGE(B4805:B4834)</f>
        <v>9438433.6945540421</v>
      </c>
      <c r="J4834" s="6">
        <f t="shared" si="4033"/>
        <v>9438433.6945540421</v>
      </c>
      <c r="K4834" s="6">
        <f t="shared" si="4034"/>
        <v>2536148.1387792886</v>
      </c>
      <c r="L4834" s="6">
        <f t="shared" si="4035"/>
        <v>343259.6</v>
      </c>
      <c r="M4834" s="6">
        <f t="shared" si="4036"/>
        <v>12317841.433333334</v>
      </c>
      <c r="N4834" s="6">
        <f t="shared" si="4037"/>
        <v>12317841.433333334</v>
      </c>
    </row>
    <row r="4835" spans="1:14" x14ac:dyDescent="0.2">
      <c r="A4835" s="29">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7671406.5525808567</v>
      </c>
      <c r="K4835" s="6">
        <f t="shared" si="4034"/>
        <v>2474681.31408581</v>
      </c>
      <c r="L4835" s="6">
        <f t="shared" si="4035"/>
        <v>342536.43333333335</v>
      </c>
      <c r="M4835" s="6">
        <f t="shared" si="4036"/>
        <v>10488624.300000001</v>
      </c>
      <c r="N4835" s="6">
        <f t="shared" si="4037"/>
        <v>10488624.300000001</v>
      </c>
    </row>
    <row r="4836" spans="1:14" x14ac:dyDescent="0.2">
      <c r="A4836" s="29">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8728447.9162747283</v>
      </c>
      <c r="K4836" s="6">
        <f t="shared" si="4034"/>
        <v>2408486.0837252713</v>
      </c>
      <c r="L4836" s="6">
        <f t="shared" si="4035"/>
        <v>356820.7</v>
      </c>
      <c r="M4836" s="6">
        <f t="shared" si="4036"/>
        <v>11493754.699999999</v>
      </c>
      <c r="N4836" s="6">
        <f t="shared" si="4037"/>
        <v>11493754.699999999</v>
      </c>
    </row>
    <row r="4837" spans="1:14" x14ac:dyDescent="0.2">
      <c r="A4837" s="29">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8027383.5820600986</v>
      </c>
      <c r="K4837" s="6">
        <f t="shared" si="4034"/>
        <v>2380772.184606568</v>
      </c>
      <c r="L4837" s="6">
        <f t="shared" si="4035"/>
        <v>367646.83333333331</v>
      </c>
      <c r="M4837" s="6">
        <f t="shared" si="4036"/>
        <v>10775802.6</v>
      </c>
      <c r="N4837" s="6">
        <f t="shared" si="4037"/>
        <v>10775802.6</v>
      </c>
    </row>
    <row r="4838" spans="1:14" x14ac:dyDescent="0.2">
      <c r="A4838" s="29">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7228349.8235145519</v>
      </c>
      <c r="K4838" s="6">
        <f t="shared" si="4034"/>
        <v>2357483.8764854479</v>
      </c>
      <c r="L4838" s="6">
        <f t="shared" si="4035"/>
        <v>376473.1</v>
      </c>
      <c r="M4838" s="6">
        <f t="shared" si="4036"/>
        <v>9962306.8000000007</v>
      </c>
      <c r="N4838" s="6">
        <f t="shared" si="4037"/>
        <v>9962306.8000000007</v>
      </c>
    </row>
    <row r="4839" spans="1:14" x14ac:dyDescent="0.2">
      <c r="A4839" s="29">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7942961.0798652358</v>
      </c>
      <c r="K4839" s="6">
        <f t="shared" si="4034"/>
        <v>2332773.6201347639</v>
      </c>
      <c r="L4839" s="6">
        <f t="shared" si="4035"/>
        <v>388830.26666666666</v>
      </c>
      <c r="M4839" s="6">
        <f t="shared" si="4036"/>
        <v>10664564.966666667</v>
      </c>
      <c r="N4839" s="6">
        <f t="shared" si="4037"/>
        <v>10664564.966666667</v>
      </c>
    </row>
    <row r="4840" spans="1:14" x14ac:dyDescent="0.2">
      <c r="A4840" s="29">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8210715.72269258</v>
      </c>
      <c r="K4840" s="6">
        <f t="shared" si="4034"/>
        <v>2316206.1106407526</v>
      </c>
      <c r="L4840" s="6">
        <f t="shared" si="4035"/>
        <v>395551.2</v>
      </c>
      <c r="M4840" s="6">
        <f t="shared" si="4036"/>
        <v>10922473.033333333</v>
      </c>
      <c r="N4840" s="6">
        <f t="shared" si="4037"/>
        <v>10922473.033333333</v>
      </c>
    </row>
    <row r="4841" spans="1:14" x14ac:dyDescent="0.2">
      <c r="A4841" s="29">
        <v>43981</v>
      </c>
      <c r="B4841" s="6">
        <v>-6062871.9383919472</v>
      </c>
      <c r="C4841" s="6">
        <v>-6062871.9383919472</v>
      </c>
      <c r="D4841" s="6">
        <v>2786204.9383919472</v>
      </c>
      <c r="E4841" s="6">
        <v>273408</v>
      </c>
      <c r="F4841" s="6">
        <f t="shared" si="4030"/>
        <v>-3003259</v>
      </c>
      <c r="G4841" s="6">
        <f t="shared" si="4031"/>
        <v>-3003259</v>
      </c>
      <c r="H4841" s="6"/>
      <c r="I4841" s="6">
        <f t="shared" si="4032"/>
        <v>7654412.4247461818</v>
      </c>
      <c r="J4841" s="6">
        <f t="shared" si="4033"/>
        <v>7654412.4247461818</v>
      </c>
      <c r="K4841" s="6">
        <f t="shared" si="4034"/>
        <v>2201371.0419204845</v>
      </c>
      <c r="L4841" s="6">
        <f t="shared" si="4035"/>
        <v>392185.33333333331</v>
      </c>
      <c r="M4841" s="6">
        <f t="shared" si="4036"/>
        <v>10247968.800000001</v>
      </c>
      <c r="N4841" s="6">
        <f t="shared" si="4037"/>
        <v>10247968.800000001</v>
      </c>
    </row>
    <row r="4842" spans="1:14" x14ac:dyDescent="0.2">
      <c r="A4842" s="28">
        <v>43982</v>
      </c>
      <c r="B4842" s="26">
        <v>348561.69361654995</v>
      </c>
      <c r="C4842" s="26">
        <v>348561.69361654995</v>
      </c>
      <c r="D4842" s="26">
        <v>3023845.30638345</v>
      </c>
      <c r="E4842" s="26">
        <v>448880</v>
      </c>
      <c r="F4842" s="26">
        <f t="shared" si="4030"/>
        <v>3821287</v>
      </c>
      <c r="G4842" s="26">
        <f t="shared" si="4031"/>
        <v>3821287</v>
      </c>
      <c r="H4842" s="26"/>
      <c r="I4842" s="26">
        <f t="shared" si="4032"/>
        <v>7775814.94684014</v>
      </c>
      <c r="J4842" s="26">
        <f t="shared" si="4033"/>
        <v>7775814.94684014</v>
      </c>
      <c r="K4842" s="26">
        <f t="shared" si="4034"/>
        <v>2062655.4864931919</v>
      </c>
      <c r="L4842" s="26">
        <f t="shared" si="4035"/>
        <v>398444.56666666665</v>
      </c>
      <c r="M4842" s="26">
        <f t="shared" si="4036"/>
        <v>10236915</v>
      </c>
      <c r="N4842" s="26">
        <f t="shared" si="4037"/>
        <v>10236915</v>
      </c>
    </row>
    <row r="4843" spans="1:14" x14ac:dyDescent="0.2">
      <c r="A4843" s="29">
        <v>43983</v>
      </c>
      <c r="B4843" s="6">
        <v>6175053</v>
      </c>
      <c r="C4843" s="27">
        <v>6175053</v>
      </c>
      <c r="D4843" s="6">
        <v>2735881</v>
      </c>
      <c r="E4843" s="6">
        <v>713384</v>
      </c>
      <c r="F4843" s="6">
        <f t="shared" si="4030"/>
        <v>9624318</v>
      </c>
      <c r="G4843" s="6">
        <f t="shared" si="4031"/>
        <v>9624318</v>
      </c>
      <c r="H4843" s="6"/>
      <c r="I4843" s="6">
        <f>AVERAGE(B4814:B4843)</f>
        <v>7553846.1110941404</v>
      </c>
      <c r="J4843" s="6">
        <f t="shared" si="4033"/>
        <v>7553846.1110941404</v>
      </c>
      <c r="K4843" s="6">
        <f t="shared" si="4034"/>
        <v>2037842.1555725245</v>
      </c>
      <c r="L4843" s="6">
        <f t="shared" si="4035"/>
        <v>422441.7</v>
      </c>
      <c r="M4843" s="6">
        <f t="shared" si="4036"/>
        <v>10014129.966666667</v>
      </c>
      <c r="N4843" s="6">
        <f t="shared" si="4037"/>
        <v>10014129.966666667</v>
      </c>
    </row>
    <row r="4844" spans="1:14" x14ac:dyDescent="0.2">
      <c r="A4844" s="29">
        <v>43984</v>
      </c>
      <c r="B4844" s="6">
        <v>16256172</v>
      </c>
      <c r="C4844" s="27">
        <v>16256172</v>
      </c>
      <c r="D4844" s="6">
        <v>2753708</v>
      </c>
      <c r="E4844" s="6">
        <v>-197529</v>
      </c>
      <c r="F4844" s="6">
        <f t="shared" si="4030"/>
        <v>18812351</v>
      </c>
      <c r="G4844" s="6">
        <f t="shared" si="4031"/>
        <v>18812351</v>
      </c>
      <c r="H4844" s="6"/>
      <c r="I4844" s="6">
        <f t="shared" ref="I4844:I4872" si="4038">AVERAGE(B4815:B4844)</f>
        <v>7643666.6322082486</v>
      </c>
      <c r="J4844" s="6">
        <f t="shared" ref="J4844:J4872" si="4039">AVERAGE(C4815:C4844)</f>
        <v>7643666.6322082486</v>
      </c>
      <c r="K4844" s="6">
        <f t="shared" ref="K4844:K4872" si="4040">AVERAGE(D4815:D4844)</f>
        <v>2033915.401125083</v>
      </c>
      <c r="L4844" s="6">
        <f t="shared" ref="L4844:L4872" si="4041">AVERAGE(E4815:E4844)</f>
        <v>415056.53333333333</v>
      </c>
      <c r="M4844" s="6">
        <f t="shared" ref="M4844:M4872" si="4042">AVERAGE(F4815:F4844)</f>
        <v>10092638.566666666</v>
      </c>
      <c r="N4844" s="6">
        <f t="shared" ref="N4844:N4872" si="4043">AVERAGE(G4815:G4844)</f>
        <v>10092638.566666666</v>
      </c>
    </row>
    <row r="4845" spans="1:14" x14ac:dyDescent="0.2">
      <c r="A4845" s="29">
        <v>43985</v>
      </c>
      <c r="B4845" s="6">
        <v>-18354556</v>
      </c>
      <c r="C4845" s="27">
        <v>-18354556</v>
      </c>
      <c r="D4845" s="6">
        <v>2891665</v>
      </c>
      <c r="E4845" s="6">
        <v>144653</v>
      </c>
      <c r="F4845" s="6">
        <f t="shared" si="4030"/>
        <v>-15318238</v>
      </c>
      <c r="G4845" s="6">
        <f t="shared" si="4031"/>
        <v>-15318238</v>
      </c>
      <c r="H4845" s="6"/>
      <c r="I4845" s="6">
        <f t="shared" si="4038"/>
        <v>6886048.3220960889</v>
      </c>
      <c r="J4845" s="6">
        <f t="shared" si="4039"/>
        <v>6886048.3220960889</v>
      </c>
      <c r="K4845" s="6">
        <f t="shared" si="4040"/>
        <v>2032706.4445705779</v>
      </c>
      <c r="L4845" s="6">
        <f t="shared" si="4041"/>
        <v>399225.9</v>
      </c>
      <c r="M4845" s="6">
        <f t="shared" si="4042"/>
        <v>9317980.666666666</v>
      </c>
      <c r="N4845" s="6">
        <f t="shared" si="4043"/>
        <v>9317980.666666666</v>
      </c>
    </row>
    <row r="4846" spans="1:14" x14ac:dyDescent="0.2">
      <c r="A4846" s="29">
        <v>43986</v>
      </c>
      <c r="B4846" s="6">
        <v>-163675</v>
      </c>
      <c r="C4846" s="27">
        <v>-163675</v>
      </c>
      <c r="D4846" s="6">
        <v>2921912</v>
      </c>
      <c r="E4846" s="6">
        <v>41995</v>
      </c>
      <c r="F4846" s="6">
        <f t="shared" si="4030"/>
        <v>2800232</v>
      </c>
      <c r="G4846" s="6">
        <f t="shared" si="4031"/>
        <v>2800232</v>
      </c>
      <c r="H4846" s="6"/>
      <c r="I4846" s="6">
        <f t="shared" si="4038"/>
        <v>6756715.2415905446</v>
      </c>
      <c r="J4846" s="6">
        <f t="shared" si="4039"/>
        <v>6756715.2415905446</v>
      </c>
      <c r="K4846" s="6">
        <f t="shared" si="4040"/>
        <v>2007439.4250761205</v>
      </c>
      <c r="L4846" s="6">
        <f t="shared" si="4041"/>
        <v>394092.93333333335</v>
      </c>
      <c r="M4846" s="6">
        <f t="shared" si="4042"/>
        <v>9158247.5999999996</v>
      </c>
      <c r="N4846" s="6">
        <f t="shared" si="4043"/>
        <v>9158247.5999999996</v>
      </c>
    </row>
    <row r="4847" spans="1:14" x14ac:dyDescent="0.2">
      <c r="A4847" s="29">
        <v>43987</v>
      </c>
      <c r="B4847" s="6">
        <v>-3779865</v>
      </c>
      <c r="C4847" s="27">
        <v>-3779865</v>
      </c>
      <c r="D4847" s="6">
        <v>2642031</v>
      </c>
      <c r="E4847" s="6">
        <v>257259</v>
      </c>
      <c r="F4847" s="6">
        <f t="shared" si="4030"/>
        <v>-880575</v>
      </c>
      <c r="G4847" s="6">
        <f t="shared" si="4031"/>
        <v>-880575</v>
      </c>
      <c r="H4847" s="6"/>
      <c r="I4847" s="6">
        <f t="shared" si="4038"/>
        <v>6559086.9902608506</v>
      </c>
      <c r="J4847" s="6">
        <f t="shared" si="4039"/>
        <v>6559086.9902608506</v>
      </c>
      <c r="K4847" s="6">
        <f t="shared" si="4040"/>
        <v>2040709.0764058158</v>
      </c>
      <c r="L4847" s="6">
        <f t="shared" si="4041"/>
        <v>400563.9</v>
      </c>
      <c r="M4847" s="6">
        <f t="shared" si="4042"/>
        <v>9000359.9666666668</v>
      </c>
      <c r="N4847" s="6">
        <f t="shared" si="4043"/>
        <v>9000359.9666666668</v>
      </c>
    </row>
    <row r="4848" spans="1:14" x14ac:dyDescent="0.2">
      <c r="A4848" s="29">
        <v>43988</v>
      </c>
      <c r="B4848" s="6">
        <v>-1734914</v>
      </c>
      <c r="C4848" s="27">
        <v>-1734914</v>
      </c>
      <c r="D4848" s="6">
        <v>2606294</v>
      </c>
      <c r="E4848" s="6">
        <v>186001</v>
      </c>
      <c r="F4848" s="6">
        <f t="shared" si="4030"/>
        <v>1057381</v>
      </c>
      <c r="G4848" s="6">
        <f t="shared" si="4031"/>
        <v>1057381</v>
      </c>
      <c r="H4848" s="6"/>
      <c r="I4848" s="6">
        <f t="shared" si="4038"/>
        <v>5449248.1074195867</v>
      </c>
      <c r="J4848" s="6">
        <f t="shared" si="4039"/>
        <v>5449248.1074195867</v>
      </c>
      <c r="K4848" s="6">
        <f t="shared" si="4040"/>
        <v>2076574.7592470788</v>
      </c>
      <c r="L4848" s="6">
        <f t="shared" si="4041"/>
        <v>393102.13333333336</v>
      </c>
      <c r="M4848" s="6">
        <f t="shared" si="4042"/>
        <v>7918925</v>
      </c>
      <c r="N4848" s="6">
        <f t="shared" si="4043"/>
        <v>7918925</v>
      </c>
    </row>
    <row r="4849" spans="1:14" x14ac:dyDescent="0.2">
      <c r="A4849" s="29">
        <v>43989</v>
      </c>
      <c r="B4849" s="6">
        <v>14757773</v>
      </c>
      <c r="C4849" s="27">
        <v>14757773</v>
      </c>
      <c r="D4849" s="6">
        <v>2169063</v>
      </c>
      <c r="E4849" s="6">
        <v>473277</v>
      </c>
      <c r="F4849" s="6">
        <f t="shared" si="4030"/>
        <v>17400113</v>
      </c>
      <c r="G4849" s="6">
        <f t="shared" si="4031"/>
        <v>17400113</v>
      </c>
      <c r="H4849" s="6"/>
      <c r="I4849" s="6">
        <f t="shared" si="4038"/>
        <v>5639143.6842073016</v>
      </c>
      <c r="J4849" s="6">
        <f t="shared" si="4039"/>
        <v>5639143.6842073016</v>
      </c>
      <c r="K4849" s="6">
        <f t="shared" si="4040"/>
        <v>2097308.8157926979</v>
      </c>
      <c r="L4849" s="6">
        <f t="shared" si="4041"/>
        <v>391224.03333333333</v>
      </c>
      <c r="M4849" s="6">
        <f t="shared" si="4042"/>
        <v>8127676.5333333332</v>
      </c>
      <c r="N4849" s="6">
        <f t="shared" si="4043"/>
        <v>8127676.5333333332</v>
      </c>
    </row>
    <row r="4850" spans="1:14" x14ac:dyDescent="0.2">
      <c r="A4850" s="29">
        <v>43990</v>
      </c>
      <c r="B4850" s="6">
        <v>17455933</v>
      </c>
      <c r="C4850" s="27">
        <v>17455933</v>
      </c>
      <c r="D4850" s="6">
        <v>2966348</v>
      </c>
      <c r="E4850" s="6">
        <v>-142717</v>
      </c>
      <c r="F4850" s="6">
        <f t="shared" si="4030"/>
        <v>20279564</v>
      </c>
      <c r="G4850" s="6">
        <f t="shared" si="4031"/>
        <v>20279564</v>
      </c>
      <c r="H4850" s="6"/>
      <c r="I4850" s="6">
        <f t="shared" si="4038"/>
        <v>5929720.8313115304</v>
      </c>
      <c r="J4850" s="6">
        <f t="shared" si="4039"/>
        <v>5929720.8313115304</v>
      </c>
      <c r="K4850" s="6">
        <f t="shared" si="4040"/>
        <v>2139603.2686884683</v>
      </c>
      <c r="L4850" s="6">
        <f t="shared" si="4041"/>
        <v>377624.86666666664</v>
      </c>
      <c r="M4850" s="6">
        <f t="shared" si="4042"/>
        <v>8446948.9666666668</v>
      </c>
      <c r="N4850" s="6">
        <f t="shared" si="4043"/>
        <v>8446948.9666666668</v>
      </c>
    </row>
    <row r="4851" spans="1:14" x14ac:dyDescent="0.2">
      <c r="A4851" s="29">
        <v>43991</v>
      </c>
      <c r="B4851" s="6">
        <v>3117571</v>
      </c>
      <c r="C4851" s="27">
        <v>3117571</v>
      </c>
      <c r="D4851" s="6">
        <v>3835318</v>
      </c>
      <c r="E4851" s="6">
        <v>437792</v>
      </c>
      <c r="F4851" s="6">
        <f t="shared" si="4030"/>
        <v>7390681</v>
      </c>
      <c r="G4851" s="6">
        <f t="shared" si="4031"/>
        <v>7390681</v>
      </c>
      <c r="H4851" s="6"/>
      <c r="I4851" s="6">
        <f t="shared" si="4038"/>
        <v>6101789.5591427479</v>
      </c>
      <c r="J4851" s="6">
        <f t="shared" si="4039"/>
        <v>6101789.5591427479</v>
      </c>
      <c r="K4851" s="6">
        <f t="shared" si="4040"/>
        <v>2214904.4408572526</v>
      </c>
      <c r="L4851" s="6">
        <f t="shared" si="4041"/>
        <v>385961.66666666669</v>
      </c>
      <c r="M4851" s="6">
        <f t="shared" si="4042"/>
        <v>8702655.666666666</v>
      </c>
      <c r="N4851" s="6">
        <f t="shared" si="4043"/>
        <v>8702655.666666666</v>
      </c>
    </row>
    <row r="4852" spans="1:14" x14ac:dyDescent="0.2">
      <c r="A4852" s="29">
        <v>43992</v>
      </c>
      <c r="B4852" s="6">
        <v>-20972175</v>
      </c>
      <c r="C4852" s="27">
        <v>-20972175</v>
      </c>
      <c r="D4852" s="6">
        <v>1606302</v>
      </c>
      <c r="E4852" s="6">
        <v>512818</v>
      </c>
      <c r="F4852" s="6">
        <f t="shared" si="4030"/>
        <v>-18853055</v>
      </c>
      <c r="G4852" s="6">
        <f t="shared" si="4031"/>
        <v>-18853055</v>
      </c>
      <c r="H4852" s="6"/>
      <c r="I4852" s="6">
        <f t="shared" si="4038"/>
        <v>5092685.8061821396</v>
      </c>
      <c r="J4852" s="6">
        <f t="shared" si="4039"/>
        <v>5092685.8061821396</v>
      </c>
      <c r="K4852" s="6">
        <f t="shared" si="4040"/>
        <v>2188549.5938178613</v>
      </c>
      <c r="L4852" s="6">
        <f t="shared" si="4041"/>
        <v>371927</v>
      </c>
      <c r="M4852" s="6">
        <f t="shared" si="4042"/>
        <v>7653162.4000000004</v>
      </c>
      <c r="N4852" s="6">
        <f t="shared" si="4043"/>
        <v>7653162.4000000004</v>
      </c>
    </row>
    <row r="4853" spans="1:14" x14ac:dyDescent="0.2">
      <c r="A4853" s="29">
        <v>43993</v>
      </c>
      <c r="B4853" s="6">
        <v>24974872</v>
      </c>
      <c r="C4853" s="27">
        <v>24974872</v>
      </c>
      <c r="D4853" s="6">
        <v>2285421</v>
      </c>
      <c r="E4853" s="6">
        <v>721846</v>
      </c>
      <c r="F4853" s="6">
        <f t="shared" si="4030"/>
        <v>27982139</v>
      </c>
      <c r="G4853" s="6">
        <f t="shared" si="4031"/>
        <v>27982139</v>
      </c>
      <c r="H4853" s="6"/>
      <c r="I4853" s="6">
        <f t="shared" si="4038"/>
        <v>5563137.9706880944</v>
      </c>
      <c r="J4853" s="6">
        <f t="shared" si="4039"/>
        <v>5563137.9706880944</v>
      </c>
      <c r="K4853" s="6">
        <f t="shared" si="4040"/>
        <v>2160733.1293119057</v>
      </c>
      <c r="L4853" s="6">
        <f t="shared" si="4041"/>
        <v>376510.76666666666</v>
      </c>
      <c r="M4853" s="6">
        <f t="shared" si="4042"/>
        <v>8100381.8666666662</v>
      </c>
      <c r="N4853" s="6">
        <f t="shared" si="4043"/>
        <v>8100381.8666666662</v>
      </c>
    </row>
    <row r="4854" spans="1:14" x14ac:dyDescent="0.2">
      <c r="A4854" s="29">
        <v>43994</v>
      </c>
      <c r="B4854" s="6">
        <v>16454484</v>
      </c>
      <c r="C4854" s="27">
        <v>16454484</v>
      </c>
      <c r="D4854" s="6">
        <v>1197561</v>
      </c>
      <c r="E4854" s="6">
        <v>483605</v>
      </c>
      <c r="F4854" s="6">
        <f t="shared" si="4030"/>
        <v>18135650</v>
      </c>
      <c r="G4854" s="6">
        <f t="shared" si="4031"/>
        <v>18135650</v>
      </c>
      <c r="H4854" s="6"/>
      <c r="I4854" s="6">
        <f t="shared" si="4038"/>
        <v>5723829.0367450397</v>
      </c>
      <c r="J4854" s="6">
        <f t="shared" si="4039"/>
        <v>5723829.0367450397</v>
      </c>
      <c r="K4854" s="6">
        <f t="shared" si="4040"/>
        <v>2090212.96325496</v>
      </c>
      <c r="L4854" s="6">
        <f t="shared" si="4041"/>
        <v>375974.9</v>
      </c>
      <c r="M4854" s="6">
        <f t="shared" si="4042"/>
        <v>8190016.9000000004</v>
      </c>
      <c r="N4854" s="6">
        <f t="shared" si="4043"/>
        <v>8190016.9000000004</v>
      </c>
    </row>
    <row r="4855" spans="1:14" x14ac:dyDescent="0.2">
      <c r="A4855" s="29">
        <v>43995</v>
      </c>
      <c r="B4855" s="6">
        <v>5824435</v>
      </c>
      <c r="C4855" s="27">
        <v>5824435</v>
      </c>
      <c r="D4855" s="6">
        <v>1797711</v>
      </c>
      <c r="E4855" s="6">
        <v>520101</v>
      </c>
      <c r="F4855" s="6">
        <f t="shared" si="4030"/>
        <v>8142247</v>
      </c>
      <c r="G4855" s="6">
        <f t="shared" si="4031"/>
        <v>8142247</v>
      </c>
      <c r="H4855" s="6"/>
      <c r="I4855" s="6">
        <f t="shared" si="4038"/>
        <v>5743893.6909804465</v>
      </c>
      <c r="J4855" s="6">
        <f t="shared" si="4039"/>
        <v>5743893.6909804465</v>
      </c>
      <c r="K4855" s="6">
        <f t="shared" si="4040"/>
        <v>2046718.3756862199</v>
      </c>
      <c r="L4855" s="6">
        <f t="shared" si="4041"/>
        <v>377987.73333333334</v>
      </c>
      <c r="M4855" s="6">
        <f t="shared" si="4042"/>
        <v>8168599.7999999998</v>
      </c>
      <c r="N4855" s="6">
        <f t="shared" si="4043"/>
        <v>8168599.7999999998</v>
      </c>
    </row>
    <row r="4856" spans="1:14" x14ac:dyDescent="0.2">
      <c r="A4856" s="29">
        <v>43996</v>
      </c>
      <c r="B4856" s="6">
        <v>1203301</v>
      </c>
      <c r="C4856" s="27">
        <v>1203301</v>
      </c>
      <c r="D4856" s="6">
        <v>2376917</v>
      </c>
      <c r="E4856" s="6">
        <v>885172</v>
      </c>
      <c r="F4856" s="6">
        <f t="shared" si="4030"/>
        <v>4465390</v>
      </c>
      <c r="G4856" s="6">
        <f t="shared" si="4031"/>
        <v>4465390</v>
      </c>
      <c r="H4856" s="6"/>
      <c r="I4856" s="6">
        <f t="shared" si="4038"/>
        <v>5268656.4969324293</v>
      </c>
      <c r="J4856" s="6">
        <f t="shared" si="4039"/>
        <v>5268656.4969324293</v>
      </c>
      <c r="K4856" s="6">
        <f t="shared" si="4040"/>
        <v>2046260.2364009037</v>
      </c>
      <c r="L4856" s="6">
        <f t="shared" si="4041"/>
        <v>378016.3</v>
      </c>
      <c r="M4856" s="6">
        <f t="shared" si="4042"/>
        <v>7692933.0333333332</v>
      </c>
      <c r="N4856" s="6">
        <f t="shared" si="4043"/>
        <v>7692933.0333333332</v>
      </c>
    </row>
    <row r="4857" spans="1:14" x14ac:dyDescent="0.2">
      <c r="A4857" s="29">
        <v>43997</v>
      </c>
      <c r="B4857" s="6">
        <v>6096962</v>
      </c>
      <c r="C4857" s="27">
        <v>6096962</v>
      </c>
      <c r="D4857" s="6">
        <v>2200878</v>
      </c>
      <c r="E4857" s="6">
        <v>419554</v>
      </c>
      <c r="F4857" s="6">
        <f t="shared" si="4030"/>
        <v>8717394</v>
      </c>
      <c r="G4857" s="6">
        <f t="shared" si="4031"/>
        <v>8717394</v>
      </c>
      <c r="H4857" s="6"/>
      <c r="I4857" s="6">
        <f t="shared" si="4038"/>
        <v>4908769.4992394764</v>
      </c>
      <c r="J4857" s="6">
        <f t="shared" si="4039"/>
        <v>4908769.4992394764</v>
      </c>
      <c r="K4857" s="6">
        <f t="shared" si="4040"/>
        <v>2081509.4340938558</v>
      </c>
      <c r="L4857" s="6">
        <f t="shared" si="4041"/>
        <v>350308.43333333335</v>
      </c>
      <c r="M4857" s="6">
        <f t="shared" si="4042"/>
        <v>7340587.3666666662</v>
      </c>
      <c r="N4857" s="6">
        <f t="shared" si="4043"/>
        <v>7340587.3666666662</v>
      </c>
    </row>
    <row r="4858" spans="1:14" x14ac:dyDescent="0.2">
      <c r="A4858" s="29">
        <v>43998</v>
      </c>
      <c r="B4858" s="6">
        <v>11321618</v>
      </c>
      <c r="C4858" s="27">
        <v>11321618</v>
      </c>
      <c r="D4858" s="6">
        <v>1496518</v>
      </c>
      <c r="E4858" s="6">
        <v>354009</v>
      </c>
      <c r="F4858" s="6">
        <f t="shared" si="4030"/>
        <v>13172145</v>
      </c>
      <c r="G4858" s="6">
        <f t="shared" si="4031"/>
        <v>13172145</v>
      </c>
      <c r="H4858" s="6"/>
      <c r="I4858" s="6">
        <f t="shared" si="4038"/>
        <v>5022251.163066389</v>
      </c>
      <c r="J4858" s="6">
        <f t="shared" si="4039"/>
        <v>5022251.163066389</v>
      </c>
      <c r="K4858" s="6">
        <f t="shared" si="4040"/>
        <v>2094479.6036002776</v>
      </c>
      <c r="L4858" s="6">
        <f t="shared" si="4041"/>
        <v>365267.83333333331</v>
      </c>
      <c r="M4858" s="6">
        <f t="shared" si="4042"/>
        <v>7481998.5999999996</v>
      </c>
      <c r="N4858" s="6">
        <f t="shared" si="4043"/>
        <v>7481998.5999999996</v>
      </c>
    </row>
    <row r="4859" spans="1:14" x14ac:dyDescent="0.2">
      <c r="A4859" s="29">
        <v>43999</v>
      </c>
      <c r="B4859" s="6">
        <v>8567781</v>
      </c>
      <c r="C4859" s="27">
        <v>8567781</v>
      </c>
      <c r="D4859" s="6">
        <v>1769066</v>
      </c>
      <c r="E4859" s="6">
        <v>67037</v>
      </c>
      <c r="F4859" s="6">
        <f t="shared" si="4030"/>
        <v>10403884</v>
      </c>
      <c r="G4859" s="6">
        <f t="shared" si="4031"/>
        <v>10403884</v>
      </c>
      <c r="H4859" s="6"/>
      <c r="I4859" s="6">
        <f t="shared" si="4038"/>
        <v>4951048.8422045624</v>
      </c>
      <c r="J4859" s="6">
        <f t="shared" si="4039"/>
        <v>4951048.8422045624</v>
      </c>
      <c r="K4859" s="6">
        <f t="shared" si="4040"/>
        <v>2115659.8577954369</v>
      </c>
      <c r="L4859" s="6">
        <f t="shared" si="4041"/>
        <v>343364.76666666666</v>
      </c>
      <c r="M4859" s="6">
        <f t="shared" si="4042"/>
        <v>7410073.4666666668</v>
      </c>
      <c r="N4859" s="6">
        <f t="shared" si="4043"/>
        <v>7410073.4666666668</v>
      </c>
    </row>
    <row r="4860" spans="1:14" x14ac:dyDescent="0.2">
      <c r="A4860" s="29">
        <v>44000</v>
      </c>
      <c r="B4860" s="6">
        <v>8680197</v>
      </c>
      <c r="C4860" s="27">
        <v>8680197</v>
      </c>
      <c r="D4860" s="6">
        <v>2178369</v>
      </c>
      <c r="E4860" s="6">
        <v>-136082</v>
      </c>
      <c r="F4860" s="6">
        <f t="shared" si="4030"/>
        <v>10722484</v>
      </c>
      <c r="G4860" s="6">
        <f t="shared" si="4031"/>
        <v>10722484</v>
      </c>
      <c r="H4860" s="6"/>
      <c r="I4860" s="6">
        <f t="shared" si="4038"/>
        <v>4892306.6473474717</v>
      </c>
      <c r="J4860" s="6">
        <f t="shared" si="4039"/>
        <v>4892306.6473474717</v>
      </c>
      <c r="K4860" s="6">
        <f t="shared" si="4040"/>
        <v>2152160.6859858609</v>
      </c>
      <c r="L4860" s="6">
        <f t="shared" si="4041"/>
        <v>312525.56666666665</v>
      </c>
      <c r="M4860" s="6">
        <f t="shared" si="4042"/>
        <v>7356992.9000000004</v>
      </c>
      <c r="N4860" s="6">
        <f t="shared" si="4043"/>
        <v>7356992.9000000004</v>
      </c>
    </row>
    <row r="4861" spans="1:14" x14ac:dyDescent="0.2">
      <c r="A4861" s="29">
        <v>44001</v>
      </c>
      <c r="B4861" s="6">
        <v>16870103</v>
      </c>
      <c r="C4861" s="27">
        <v>16870103</v>
      </c>
      <c r="D4861" s="6">
        <v>1398055</v>
      </c>
      <c r="E4861" s="6">
        <v>136078</v>
      </c>
      <c r="F4861" s="6">
        <f t="shared" si="4030"/>
        <v>18404236</v>
      </c>
      <c r="G4861" s="6">
        <f t="shared" si="4031"/>
        <v>18404236</v>
      </c>
      <c r="H4861" s="6"/>
      <c r="I4861" s="6">
        <f t="shared" si="4038"/>
        <v>5193148.0018891282</v>
      </c>
      <c r="J4861" s="6">
        <f t="shared" si="4039"/>
        <v>5193148.0018891282</v>
      </c>
      <c r="K4861" s="6">
        <f t="shared" si="4040"/>
        <v>2163156.7981108716</v>
      </c>
      <c r="L4861" s="6">
        <f t="shared" si="4041"/>
        <v>303654.66666666669</v>
      </c>
      <c r="M4861" s="6">
        <f t="shared" si="4042"/>
        <v>7659959.4666666668</v>
      </c>
      <c r="N4861" s="6">
        <f t="shared" si="4043"/>
        <v>7659959.4666666668</v>
      </c>
    </row>
    <row r="4862" spans="1:14" x14ac:dyDescent="0.2">
      <c r="A4862" s="29">
        <v>44002</v>
      </c>
      <c r="B4862" s="6">
        <v>3071242</v>
      </c>
      <c r="C4862" s="27">
        <v>3071242</v>
      </c>
      <c r="D4862" s="6">
        <v>1985905</v>
      </c>
      <c r="E4862" s="6">
        <v>627065</v>
      </c>
      <c r="F4862" s="6">
        <f t="shared" si="4030"/>
        <v>5684212</v>
      </c>
      <c r="G4862" s="6">
        <f t="shared" si="4031"/>
        <v>5684212</v>
      </c>
      <c r="H4862" s="6"/>
      <c r="I4862" s="6">
        <f t="shared" si="4038"/>
        <v>4551363.5757395886</v>
      </c>
      <c r="J4862" s="6">
        <f t="shared" si="4039"/>
        <v>4551363.5757395886</v>
      </c>
      <c r="K4862" s="6">
        <f t="shared" si="4040"/>
        <v>2208135.1909270785</v>
      </c>
      <c r="L4862" s="6">
        <f t="shared" si="4041"/>
        <v>316471.36666666664</v>
      </c>
      <c r="M4862" s="6">
        <f t="shared" si="4042"/>
        <v>7075970.1333333338</v>
      </c>
      <c r="N4862" s="6">
        <f t="shared" si="4043"/>
        <v>7075970.1333333338</v>
      </c>
    </row>
    <row r="4863" spans="1:14" x14ac:dyDescent="0.2">
      <c r="A4863" s="29">
        <v>44003</v>
      </c>
      <c r="B4863" s="6">
        <v>-14492604</v>
      </c>
      <c r="C4863" s="27">
        <v>-14492604</v>
      </c>
      <c r="D4863" s="6">
        <v>2246030</v>
      </c>
      <c r="E4863" s="6">
        <v>599614</v>
      </c>
      <c r="F4863" s="6">
        <f t="shared" si="4030"/>
        <v>-11646960</v>
      </c>
      <c r="G4863" s="6">
        <f t="shared" si="4031"/>
        <v>-11646960</v>
      </c>
      <c r="H4863" s="6"/>
      <c r="I4863" s="6">
        <f t="shared" si="4038"/>
        <v>3940275.9002828314</v>
      </c>
      <c r="J4863" s="6">
        <f t="shared" si="4039"/>
        <v>3940275.9002828314</v>
      </c>
      <c r="K4863" s="6">
        <f t="shared" si="4040"/>
        <v>2251265.0330505022</v>
      </c>
      <c r="L4863" s="6">
        <f t="shared" si="4041"/>
        <v>321203.53333333333</v>
      </c>
      <c r="M4863" s="6">
        <f t="shared" si="4042"/>
        <v>6512744.4666666668</v>
      </c>
      <c r="N4863" s="6">
        <f t="shared" si="4043"/>
        <v>6512744.4666666668</v>
      </c>
    </row>
    <row r="4864" spans="1:14" x14ac:dyDescent="0.2">
      <c r="A4864" s="29">
        <v>44004</v>
      </c>
      <c r="B4864" s="6">
        <v>24643922</v>
      </c>
      <c r="C4864" s="27">
        <v>24643922</v>
      </c>
      <c r="D4864" s="6">
        <v>2286327</v>
      </c>
      <c r="E4864" s="6">
        <v>669329</v>
      </c>
      <c r="F4864" s="6">
        <f t="shared" si="4030"/>
        <v>27599578</v>
      </c>
      <c r="G4864" s="6">
        <f t="shared" si="4031"/>
        <v>27599578</v>
      </c>
      <c r="H4864" s="6"/>
      <c r="I4864" s="6">
        <f t="shared" si="4038"/>
        <v>4540330.8533126898</v>
      </c>
      <c r="J4864" s="6">
        <f t="shared" si="4039"/>
        <v>4540330.8533126898</v>
      </c>
      <c r="K4864" s="6">
        <f t="shared" si="4040"/>
        <v>2293883.2133539766</v>
      </c>
      <c r="L4864" s="6">
        <f t="shared" si="4041"/>
        <v>346539</v>
      </c>
      <c r="M4864" s="6">
        <f t="shared" si="4042"/>
        <v>7180753.0666666664</v>
      </c>
      <c r="N4864" s="6">
        <f t="shared" si="4043"/>
        <v>7180753.0666666664</v>
      </c>
    </row>
    <row r="4865" spans="1:14" x14ac:dyDescent="0.2">
      <c r="A4865" s="29">
        <v>44005</v>
      </c>
      <c r="B4865" s="6">
        <v>2569544</v>
      </c>
      <c r="C4865" s="27">
        <v>2569544</v>
      </c>
      <c r="D4865" s="6">
        <v>2256020</v>
      </c>
      <c r="E4865" s="6">
        <v>665621</v>
      </c>
      <c r="F4865" s="6">
        <f t="shared" si="4030"/>
        <v>5491185</v>
      </c>
      <c r="G4865" s="6">
        <f t="shared" si="4031"/>
        <v>5491185</v>
      </c>
      <c r="H4865" s="6"/>
      <c r="I4865" s="6">
        <f t="shared" si="4038"/>
        <v>5195100.8619525442</v>
      </c>
      <c r="J4865" s="6">
        <f t="shared" si="4039"/>
        <v>5195100.8619525442</v>
      </c>
      <c r="K4865" s="6">
        <f t="shared" si="4040"/>
        <v>2325289.671380789</v>
      </c>
      <c r="L4865" s="6">
        <f t="shared" si="4041"/>
        <v>362971.66666666669</v>
      </c>
      <c r="M4865" s="6">
        <f t="shared" si="4042"/>
        <v>7883362.2000000002</v>
      </c>
      <c r="N4865" s="6">
        <f t="shared" si="4043"/>
        <v>7883362.2000000002</v>
      </c>
    </row>
    <row r="4866" spans="1:14" x14ac:dyDescent="0.2">
      <c r="A4866" s="29">
        <v>44006</v>
      </c>
      <c r="B4866" s="6">
        <v>9559358</v>
      </c>
      <c r="C4866" s="27">
        <v>9559358</v>
      </c>
      <c r="D4866" s="6">
        <v>1820792</v>
      </c>
      <c r="E4866" s="6">
        <v>966363</v>
      </c>
      <c r="F4866" s="6">
        <f t="shared" si="4030"/>
        <v>12346513</v>
      </c>
      <c r="G4866" s="6">
        <f t="shared" si="4031"/>
        <v>12346513</v>
      </c>
      <c r="H4866" s="6"/>
      <c r="I4866" s="6">
        <f t="shared" si="4038"/>
        <v>4744424.3315920057</v>
      </c>
      <c r="J4866" s="6">
        <f t="shared" si="4039"/>
        <v>4744424.3315920057</v>
      </c>
      <c r="K4866" s="6">
        <f t="shared" si="4040"/>
        <v>2340622.1684079948</v>
      </c>
      <c r="L4866" s="6">
        <f t="shared" si="4041"/>
        <v>382864.9</v>
      </c>
      <c r="M4866" s="6">
        <f t="shared" si="4042"/>
        <v>7467911.4000000004</v>
      </c>
      <c r="N4866" s="6">
        <f t="shared" si="4043"/>
        <v>7467911.4000000004</v>
      </c>
    </row>
    <row r="4867" spans="1:14" x14ac:dyDescent="0.2">
      <c r="A4867" s="29">
        <v>44007</v>
      </c>
      <c r="B4867" s="6">
        <v>13275825</v>
      </c>
      <c r="C4867" s="27">
        <v>13275825</v>
      </c>
      <c r="D4867" s="6">
        <v>2376825</v>
      </c>
      <c r="E4867" s="6">
        <v>1065806</v>
      </c>
      <c r="F4867" s="6">
        <f t="shared" si="4030"/>
        <v>16718456</v>
      </c>
      <c r="G4867" s="6">
        <f t="shared" si="4031"/>
        <v>16718456</v>
      </c>
      <c r="H4867" s="6"/>
      <c r="I4867" s="6">
        <f t="shared" si="4038"/>
        <v>5720108.0991399689</v>
      </c>
      <c r="J4867" s="6">
        <f t="shared" si="4039"/>
        <v>5720108.0991399689</v>
      </c>
      <c r="K4867" s="6">
        <f t="shared" si="4040"/>
        <v>2332133.6675266982</v>
      </c>
      <c r="L4867" s="6">
        <f t="shared" si="4041"/>
        <v>410347.73333333334</v>
      </c>
      <c r="M4867" s="6">
        <f t="shared" si="4042"/>
        <v>8462589.5</v>
      </c>
      <c r="N4867" s="6">
        <f t="shared" si="4043"/>
        <v>8462589.5</v>
      </c>
    </row>
    <row r="4868" spans="1:14" x14ac:dyDescent="0.2">
      <c r="A4868" s="29">
        <v>44008</v>
      </c>
      <c r="B4868" s="6">
        <v>12793386</v>
      </c>
      <c r="C4868" s="27">
        <v>12793386</v>
      </c>
      <c r="D4868" s="6">
        <v>1485257</v>
      </c>
      <c r="E4868" s="6">
        <v>938353</v>
      </c>
      <c r="F4868" s="6">
        <f t="shared" si="4030"/>
        <v>15216996</v>
      </c>
      <c r="G4868" s="6">
        <f t="shared" si="4031"/>
        <v>15216996</v>
      </c>
      <c r="H4868" s="6"/>
      <c r="I4868" s="6">
        <f t="shared" si="4038"/>
        <v>6782126.1910188487</v>
      </c>
      <c r="J4868" s="6">
        <f t="shared" si="4039"/>
        <v>6782126.1910188487</v>
      </c>
      <c r="K4868" s="6">
        <f t="shared" si="4040"/>
        <v>2305725.5423144847</v>
      </c>
      <c r="L4868" s="6">
        <f t="shared" si="4041"/>
        <v>432475.86666666664</v>
      </c>
      <c r="M4868" s="6">
        <f t="shared" si="4042"/>
        <v>9520327.5999999996</v>
      </c>
      <c r="N4868" s="6">
        <f t="shared" si="4043"/>
        <v>9520327.5999999996</v>
      </c>
    </row>
    <row r="4869" spans="1:14" x14ac:dyDescent="0.2">
      <c r="A4869" s="29">
        <v>44009</v>
      </c>
      <c r="B4869" s="6">
        <v>-21086583</v>
      </c>
      <c r="C4869" s="27">
        <v>-21086583</v>
      </c>
      <c r="D4869" s="6">
        <v>2188041</v>
      </c>
      <c r="E4869" s="6">
        <v>975475</v>
      </c>
      <c r="F4869" s="6">
        <f t="shared" si="4030"/>
        <v>-17923067</v>
      </c>
      <c r="G4869" s="6">
        <f t="shared" si="4031"/>
        <v>-17923067</v>
      </c>
      <c r="H4869" s="6"/>
      <c r="I4869" s="6">
        <f t="shared" si="4038"/>
        <v>4875494.7013348313</v>
      </c>
      <c r="J4869" s="6">
        <f t="shared" si="4039"/>
        <v>4875494.7013348313</v>
      </c>
      <c r="K4869" s="6">
        <f t="shared" si="4040"/>
        <v>2298824.5653318358</v>
      </c>
      <c r="L4869" s="6">
        <f t="shared" si="4041"/>
        <v>452417.53333333333</v>
      </c>
      <c r="M4869" s="6">
        <f t="shared" si="4042"/>
        <v>7626736.7999999998</v>
      </c>
      <c r="N4869" s="6">
        <f t="shared" si="4043"/>
        <v>7626736.7999999998</v>
      </c>
    </row>
    <row r="4870" spans="1:14" x14ac:dyDescent="0.2">
      <c r="A4870" s="29">
        <v>44010</v>
      </c>
      <c r="B4870" s="6">
        <v>8141536</v>
      </c>
      <c r="C4870" s="27">
        <v>8141536</v>
      </c>
      <c r="D4870" s="6">
        <v>2653005</v>
      </c>
      <c r="E4870" s="6">
        <v>604586</v>
      </c>
      <c r="F4870" s="6">
        <f t="shared" si="4030"/>
        <v>11399127</v>
      </c>
      <c r="G4870" s="6">
        <f t="shared" si="4031"/>
        <v>11399127</v>
      </c>
      <c r="H4870" s="6"/>
      <c r="I4870" s="6">
        <f t="shared" si="4038"/>
        <v>4850412.8585074861</v>
      </c>
      <c r="J4870" s="6">
        <f t="shared" si="4039"/>
        <v>4850412.8585074861</v>
      </c>
      <c r="K4870" s="6">
        <f t="shared" si="4040"/>
        <v>2297909.0081591802</v>
      </c>
      <c r="L4870" s="6">
        <f t="shared" si="4041"/>
        <v>457091.76666666666</v>
      </c>
      <c r="M4870" s="6">
        <f t="shared" si="4042"/>
        <v>7605413.6333333338</v>
      </c>
      <c r="N4870" s="6">
        <f t="shared" si="4043"/>
        <v>7605413.6333333338</v>
      </c>
    </row>
    <row r="4871" spans="1:14" x14ac:dyDescent="0.2">
      <c r="A4871" s="29">
        <v>44011</v>
      </c>
      <c r="B4871" s="6">
        <v>6216547</v>
      </c>
      <c r="C4871" s="27">
        <v>6216547</v>
      </c>
      <c r="D4871" s="6">
        <v>2658987</v>
      </c>
      <c r="E4871" s="6">
        <v>468963</v>
      </c>
      <c r="F4871" s="6">
        <f t="shared" si="4030"/>
        <v>9344497</v>
      </c>
      <c r="G4871" s="6">
        <f t="shared" si="4031"/>
        <v>9344497</v>
      </c>
      <c r="H4871" s="6"/>
      <c r="I4871" s="6">
        <f t="shared" si="4038"/>
        <v>5259726.8231205521</v>
      </c>
      <c r="J4871" s="6">
        <f t="shared" si="4039"/>
        <v>5259726.8231205521</v>
      </c>
      <c r="K4871" s="6">
        <f t="shared" si="4040"/>
        <v>2293668.4102127817</v>
      </c>
      <c r="L4871" s="6">
        <f t="shared" si="4041"/>
        <v>463610.26666666666</v>
      </c>
      <c r="M4871" s="6">
        <f t="shared" si="4042"/>
        <v>8017005.5</v>
      </c>
      <c r="N4871" s="6">
        <f t="shared" si="4043"/>
        <v>8017005.5</v>
      </c>
    </row>
    <row r="4872" spans="1:14" x14ac:dyDescent="0.2">
      <c r="A4872" s="29">
        <v>44012</v>
      </c>
      <c r="B4872" s="6">
        <v>9124090</v>
      </c>
      <c r="C4872" s="27">
        <v>9124090</v>
      </c>
      <c r="D4872" s="6">
        <v>2631540</v>
      </c>
      <c r="E4872" s="6">
        <v>208325</v>
      </c>
      <c r="F4872" s="6">
        <f t="shared" si="4030"/>
        <v>11963955</v>
      </c>
      <c r="G4872" s="6">
        <f t="shared" si="4031"/>
        <v>11963955</v>
      </c>
      <c r="H4872" s="6"/>
      <c r="I4872" s="6">
        <f t="shared" si="4038"/>
        <v>5552244.4333333336</v>
      </c>
      <c r="J4872" s="6">
        <f t="shared" si="4039"/>
        <v>5552244.4333333336</v>
      </c>
      <c r="K4872" s="6">
        <f t="shared" si="4040"/>
        <v>2280591.5666666669</v>
      </c>
      <c r="L4872" s="6">
        <f t="shared" si="4041"/>
        <v>455591.76666666666</v>
      </c>
      <c r="M4872" s="6">
        <f t="shared" si="4042"/>
        <v>8288427.7666666666</v>
      </c>
      <c r="N4872" s="6">
        <f t="shared" si="4043"/>
        <v>8288427.7666666666</v>
      </c>
    </row>
    <row r="4873" spans="1:14" x14ac:dyDescent="0.2">
      <c r="A4873" s="19">
        <v>44013</v>
      </c>
      <c r="B4873" s="20">
        <v>1993990.4098868384</v>
      </c>
      <c r="C4873" s="20">
        <v>1993990.4098868384</v>
      </c>
      <c r="D4873" s="20">
        <v>2784747.5901131616</v>
      </c>
      <c r="E4873" s="20">
        <v>837786</v>
      </c>
      <c r="F4873" s="20">
        <f t="shared" ref="F4873:F4934" si="4044">SUM(B4873+D4873+E4873)</f>
        <v>5616524</v>
      </c>
      <c r="G4873" s="20">
        <f t="shared" ref="G4873:G4903" si="4045">SUM(C4873:E4873)</f>
        <v>5616524</v>
      </c>
      <c r="H4873" s="20"/>
      <c r="I4873" s="20">
        <f t="shared" ref="I4873:I4903" si="4046">AVERAGE(B4844:B4873)</f>
        <v>5412875.6803295612</v>
      </c>
      <c r="J4873" s="20">
        <f t="shared" ref="J4873:J4903" si="4047">AVERAGE(C4844:C4873)</f>
        <v>5412875.6803295612</v>
      </c>
      <c r="K4873" s="20">
        <f t="shared" ref="K4873:K4903" si="4048">AVERAGE(D4844:D4873)</f>
        <v>2282220.4530037721</v>
      </c>
      <c r="L4873" s="20">
        <f t="shared" ref="L4873:L4903" si="4049">AVERAGE(E4844:E4873)</f>
        <v>459738.5</v>
      </c>
      <c r="M4873" s="20">
        <f t="shared" ref="M4873:M4903" si="4050">AVERAGE(F4844:F4873)</f>
        <v>8154834.6333333338</v>
      </c>
      <c r="N4873" s="20">
        <f t="shared" ref="N4873:N4903" si="4051">AVERAGE(G4844:G4873)</f>
        <v>8154834.6333333338</v>
      </c>
    </row>
    <row r="4874" spans="1:14" x14ac:dyDescent="0.2">
      <c r="A4874" s="29">
        <v>44014</v>
      </c>
      <c r="B4874" s="6">
        <v>-1041313.4087722329</v>
      </c>
      <c r="C4874" s="27">
        <v>-1041313.4087722329</v>
      </c>
      <c r="D4874" s="6">
        <v>2774369.4087722329</v>
      </c>
      <c r="E4874" s="6">
        <v>318223</v>
      </c>
      <c r="F4874" s="6">
        <f t="shared" si="4044"/>
        <v>2051279</v>
      </c>
      <c r="G4874" s="6">
        <f t="shared" si="4045"/>
        <v>2051279</v>
      </c>
      <c r="H4874" s="6"/>
      <c r="I4874" s="6">
        <f t="shared" si="4046"/>
        <v>4836292.8333704872</v>
      </c>
      <c r="J4874" s="6">
        <f t="shared" si="4047"/>
        <v>4836292.8333704872</v>
      </c>
      <c r="K4874" s="6">
        <f t="shared" si="4048"/>
        <v>2282909.1666295133</v>
      </c>
      <c r="L4874" s="6">
        <f t="shared" si="4049"/>
        <v>476930.23333333334</v>
      </c>
      <c r="M4874" s="6">
        <f t="shared" si="4050"/>
        <v>7596132.2333333334</v>
      </c>
      <c r="N4874" s="6">
        <f t="shared" si="4051"/>
        <v>7596132.2333333334</v>
      </c>
    </row>
    <row r="4875" spans="1:14" x14ac:dyDescent="0.2">
      <c r="A4875" s="29">
        <v>44015</v>
      </c>
      <c r="B4875" s="6">
        <v>3189752.8543893676</v>
      </c>
      <c r="C4875" s="27">
        <v>3189752.8543893676</v>
      </c>
      <c r="D4875" s="6">
        <v>2794008.1456106328</v>
      </c>
      <c r="E4875" s="6">
        <v>1028114</v>
      </c>
      <c r="F4875" s="6">
        <f t="shared" si="4044"/>
        <v>7011875</v>
      </c>
      <c r="G4875" s="6">
        <f t="shared" si="4045"/>
        <v>7011875</v>
      </c>
      <c r="H4875" s="6"/>
      <c r="I4875" s="6">
        <f t="shared" si="4046"/>
        <v>5554436.4618501328</v>
      </c>
      <c r="J4875" s="6">
        <f t="shared" si="4047"/>
        <v>5554436.4618501328</v>
      </c>
      <c r="K4875" s="6">
        <f t="shared" si="4048"/>
        <v>2279653.9381498676</v>
      </c>
      <c r="L4875" s="6">
        <f t="shared" si="4049"/>
        <v>506378.93333333335</v>
      </c>
      <c r="M4875" s="6">
        <f t="shared" si="4050"/>
        <v>8340469.333333333</v>
      </c>
      <c r="N4875" s="6">
        <f t="shared" si="4051"/>
        <v>8340469.333333333</v>
      </c>
    </row>
    <row r="4876" spans="1:14" x14ac:dyDescent="0.2">
      <c r="A4876" s="29">
        <v>44016</v>
      </c>
      <c r="B4876" s="6">
        <v>13440138.294459064</v>
      </c>
      <c r="C4876" s="27">
        <v>13440138.294459064</v>
      </c>
      <c r="D4876" s="6">
        <v>2602444.7055409374</v>
      </c>
      <c r="E4876" s="6">
        <v>1868310</v>
      </c>
      <c r="F4876" s="6">
        <f t="shared" si="4044"/>
        <v>17910893</v>
      </c>
      <c r="G4876" s="6">
        <f t="shared" si="4045"/>
        <v>17910893</v>
      </c>
      <c r="H4876" s="6"/>
      <c r="I4876" s="6">
        <f t="shared" si="4046"/>
        <v>6007896.9049987681</v>
      </c>
      <c r="J4876" s="6">
        <f t="shared" si="4047"/>
        <v>6007896.9049987681</v>
      </c>
      <c r="K4876" s="6">
        <f t="shared" si="4048"/>
        <v>2269005.0283345655</v>
      </c>
      <c r="L4876" s="6">
        <f t="shared" si="4049"/>
        <v>567256.1</v>
      </c>
      <c r="M4876" s="6">
        <f t="shared" si="4050"/>
        <v>8844158.0333333332</v>
      </c>
      <c r="N4876" s="6">
        <f t="shared" si="4051"/>
        <v>8844158.0333333332</v>
      </c>
    </row>
    <row r="4877" spans="1:14" x14ac:dyDescent="0.2">
      <c r="A4877" s="29">
        <v>44017</v>
      </c>
      <c r="B4877" s="6">
        <v>-15003685.286868852</v>
      </c>
      <c r="C4877" s="27">
        <v>-15003685.286868852</v>
      </c>
      <c r="D4877" s="6">
        <v>2603264.2868688516</v>
      </c>
      <c r="E4877" s="6">
        <v>1910546</v>
      </c>
      <c r="F4877" s="6">
        <f t="shared" si="4044"/>
        <v>-10489875</v>
      </c>
      <c r="G4877" s="6">
        <f t="shared" si="4045"/>
        <v>-10489875</v>
      </c>
      <c r="H4877" s="6"/>
      <c r="I4877" s="6">
        <f t="shared" si="4046"/>
        <v>5633769.5621031402</v>
      </c>
      <c r="J4877" s="6">
        <f t="shared" si="4047"/>
        <v>5633769.5621031402</v>
      </c>
      <c r="K4877" s="6">
        <f t="shared" si="4048"/>
        <v>2267712.8045635275</v>
      </c>
      <c r="L4877" s="6">
        <f t="shared" si="4049"/>
        <v>622365.66666666663</v>
      </c>
      <c r="M4877" s="6">
        <f t="shared" si="4050"/>
        <v>8523848.0333333332</v>
      </c>
      <c r="N4877" s="6">
        <f t="shared" si="4051"/>
        <v>8523848.0333333332</v>
      </c>
    </row>
    <row r="4878" spans="1:14" x14ac:dyDescent="0.2">
      <c r="A4878" s="29">
        <v>44018</v>
      </c>
      <c r="B4878" s="6">
        <v>-295063.52798160957</v>
      </c>
      <c r="C4878" s="27">
        <v>-295063.52798160957</v>
      </c>
      <c r="D4878" s="6">
        <v>2662153.5279816096</v>
      </c>
      <c r="E4878" s="6">
        <v>2679490</v>
      </c>
      <c r="F4878" s="6">
        <f t="shared" si="4044"/>
        <v>5046580</v>
      </c>
      <c r="G4878" s="6">
        <f t="shared" si="4045"/>
        <v>5046580</v>
      </c>
      <c r="H4878" s="6"/>
      <c r="I4878" s="6">
        <f t="shared" si="4046"/>
        <v>5681764.5778370863</v>
      </c>
      <c r="J4878" s="6">
        <f t="shared" si="4047"/>
        <v>5681764.5778370863</v>
      </c>
      <c r="K4878" s="6">
        <f t="shared" si="4048"/>
        <v>2269574.7888295809</v>
      </c>
      <c r="L4878" s="6">
        <f t="shared" si="4049"/>
        <v>705481.96666666667</v>
      </c>
      <c r="M4878" s="6">
        <f t="shared" si="4050"/>
        <v>8656821.333333334</v>
      </c>
      <c r="N4878" s="6">
        <f t="shared" si="4051"/>
        <v>8656821.333333334</v>
      </c>
    </row>
    <row r="4879" spans="1:14" x14ac:dyDescent="0.2">
      <c r="A4879" s="29">
        <v>44019</v>
      </c>
      <c r="B4879" s="6">
        <v>13698912.878409477</v>
      </c>
      <c r="C4879" s="27">
        <v>13698912.878409477</v>
      </c>
      <c r="D4879" s="6">
        <v>2622003.1215905235</v>
      </c>
      <c r="E4879" s="6">
        <v>1229091</v>
      </c>
      <c r="F4879" s="6">
        <f t="shared" si="4044"/>
        <v>17550007</v>
      </c>
      <c r="G4879" s="6">
        <f t="shared" si="4045"/>
        <v>17550007</v>
      </c>
      <c r="H4879" s="6"/>
      <c r="I4879" s="6">
        <f t="shared" si="4046"/>
        <v>5646469.2404507361</v>
      </c>
      <c r="J4879" s="6">
        <f t="shared" si="4047"/>
        <v>5646469.2404507361</v>
      </c>
      <c r="K4879" s="6">
        <f t="shared" si="4048"/>
        <v>2284672.7928825985</v>
      </c>
      <c r="L4879" s="6">
        <f t="shared" si="4049"/>
        <v>730675.76666666672</v>
      </c>
      <c r="M4879" s="6">
        <f t="shared" si="4050"/>
        <v>8661817.8000000007</v>
      </c>
      <c r="N4879" s="6">
        <f t="shared" si="4051"/>
        <v>8661817.8000000007</v>
      </c>
    </row>
    <row r="4880" spans="1:14" x14ac:dyDescent="0.2">
      <c r="A4880" s="29">
        <v>44020</v>
      </c>
      <c r="B4880" s="6">
        <v>16324342.562364176</v>
      </c>
      <c r="C4880" s="27">
        <v>16324342.562364176</v>
      </c>
      <c r="D4880" s="6">
        <v>2856012.4376358259</v>
      </c>
      <c r="E4880" s="6">
        <v>712731</v>
      </c>
      <c r="F4880" s="6">
        <f t="shared" si="4044"/>
        <v>19893086</v>
      </c>
      <c r="G4880" s="6">
        <f t="shared" si="4045"/>
        <v>19893086</v>
      </c>
      <c r="H4880" s="6"/>
      <c r="I4880" s="6">
        <f t="shared" si="4046"/>
        <v>5608749.5591962077</v>
      </c>
      <c r="J4880" s="6">
        <f t="shared" si="4047"/>
        <v>5608749.5591962077</v>
      </c>
      <c r="K4880" s="6">
        <f t="shared" si="4048"/>
        <v>2280994.9408037928</v>
      </c>
      <c r="L4880" s="6">
        <f t="shared" si="4049"/>
        <v>759190.7</v>
      </c>
      <c r="M4880" s="6">
        <f t="shared" si="4050"/>
        <v>8648935.1999999993</v>
      </c>
      <c r="N4880" s="6">
        <f t="shared" si="4051"/>
        <v>8648935.1999999993</v>
      </c>
    </row>
    <row r="4881" spans="1:14" x14ac:dyDescent="0.2">
      <c r="A4881" s="29">
        <v>44021</v>
      </c>
      <c r="B4881" s="6">
        <v>8893833.6340766065</v>
      </c>
      <c r="C4881" s="27">
        <v>8893833.6340766065</v>
      </c>
      <c r="D4881" s="6">
        <v>2667100.365923394</v>
      </c>
      <c r="E4881" s="6">
        <v>701469</v>
      </c>
      <c r="F4881" s="6">
        <f t="shared" si="4044"/>
        <v>12262403</v>
      </c>
      <c r="G4881" s="6">
        <f t="shared" si="4045"/>
        <v>12262403</v>
      </c>
      <c r="H4881" s="6"/>
      <c r="I4881" s="6">
        <f t="shared" si="4046"/>
        <v>5801291.6469987612</v>
      </c>
      <c r="J4881" s="6">
        <f t="shared" si="4047"/>
        <v>5801291.6469987612</v>
      </c>
      <c r="K4881" s="6">
        <f t="shared" si="4048"/>
        <v>2242054.3530012388</v>
      </c>
      <c r="L4881" s="6">
        <f t="shared" si="4049"/>
        <v>767979.93333333335</v>
      </c>
      <c r="M4881" s="6">
        <f t="shared" si="4050"/>
        <v>8811325.9333333336</v>
      </c>
      <c r="N4881" s="6">
        <f t="shared" si="4051"/>
        <v>8811325.9333333336</v>
      </c>
    </row>
    <row r="4882" spans="1:14" x14ac:dyDescent="0.2">
      <c r="A4882" s="29">
        <v>44022</v>
      </c>
      <c r="B4882" s="6">
        <v>-971360.56745449058</v>
      </c>
      <c r="C4882" s="27">
        <v>-971360.56745449058</v>
      </c>
      <c r="D4882" s="6">
        <v>1985586.5674544906</v>
      </c>
      <c r="E4882" s="6">
        <v>1102934</v>
      </c>
      <c r="F4882" s="6">
        <f t="shared" si="4044"/>
        <v>2117160</v>
      </c>
      <c r="G4882" s="6">
        <f t="shared" si="4045"/>
        <v>2117160</v>
      </c>
      <c r="H4882" s="6"/>
      <c r="I4882" s="6">
        <f t="shared" si="4046"/>
        <v>6467985.4614169449</v>
      </c>
      <c r="J4882" s="6">
        <f t="shared" si="4047"/>
        <v>6467985.4614169449</v>
      </c>
      <c r="K4882" s="6">
        <f t="shared" si="4048"/>
        <v>2254697.1719163889</v>
      </c>
      <c r="L4882" s="6">
        <f t="shared" si="4049"/>
        <v>787650.46666666667</v>
      </c>
      <c r="M4882" s="6">
        <f t="shared" si="4050"/>
        <v>9510333.0999999996</v>
      </c>
      <c r="N4882" s="6">
        <f t="shared" si="4051"/>
        <v>9510333.0999999996</v>
      </c>
    </row>
    <row r="4883" spans="1:14" x14ac:dyDescent="0.2">
      <c r="A4883" s="29">
        <v>44023</v>
      </c>
      <c r="B4883" s="6">
        <v>-8297660.7925073607</v>
      </c>
      <c r="C4883" s="27">
        <v>-8297660.7925073607</v>
      </c>
      <c r="D4883" s="6">
        <v>2395072.7925073607</v>
      </c>
      <c r="E4883" s="6">
        <v>960404</v>
      </c>
      <c r="F4883" s="6">
        <f t="shared" si="4044"/>
        <v>-4942184</v>
      </c>
      <c r="G4883" s="6">
        <f t="shared" si="4045"/>
        <v>-4942184</v>
      </c>
      <c r="H4883" s="6"/>
      <c r="I4883" s="6">
        <f t="shared" si="4046"/>
        <v>5358901.0350000327</v>
      </c>
      <c r="J4883" s="6">
        <f t="shared" si="4047"/>
        <v>5358901.0350000327</v>
      </c>
      <c r="K4883" s="6">
        <f t="shared" si="4048"/>
        <v>2258352.2316666339</v>
      </c>
      <c r="L4883" s="6">
        <f t="shared" si="4049"/>
        <v>795602.4</v>
      </c>
      <c r="M4883" s="6">
        <f t="shared" si="4050"/>
        <v>8412855.666666666</v>
      </c>
      <c r="N4883" s="6">
        <f t="shared" si="4051"/>
        <v>8412855.666666666</v>
      </c>
    </row>
    <row r="4884" spans="1:14" x14ac:dyDescent="0.2">
      <c r="A4884" s="29">
        <v>44024</v>
      </c>
      <c r="B4884" s="6">
        <v>19637449.567969803</v>
      </c>
      <c r="C4884" s="27">
        <v>19637449.567969803</v>
      </c>
      <c r="D4884" s="6">
        <v>2724492.4320301958</v>
      </c>
      <c r="E4884" s="6">
        <v>1310271</v>
      </c>
      <c r="F4884" s="6">
        <f t="shared" si="4044"/>
        <v>23672213</v>
      </c>
      <c r="G4884" s="6">
        <f t="shared" si="4045"/>
        <v>23672213</v>
      </c>
      <c r="H4884" s="6"/>
      <c r="I4884" s="6">
        <f t="shared" si="4046"/>
        <v>5464999.8872656934</v>
      </c>
      <c r="J4884" s="6">
        <f t="shared" si="4047"/>
        <v>5464999.8872656934</v>
      </c>
      <c r="K4884" s="6">
        <f t="shared" si="4048"/>
        <v>2309249.9460676406</v>
      </c>
      <c r="L4884" s="6">
        <f t="shared" si="4049"/>
        <v>823157.93333333335</v>
      </c>
      <c r="M4884" s="6">
        <f t="shared" si="4050"/>
        <v>8597407.7666666675</v>
      </c>
      <c r="N4884" s="6">
        <f t="shared" si="4051"/>
        <v>8597407.7666666675</v>
      </c>
    </row>
    <row r="4885" spans="1:14" x14ac:dyDescent="0.2">
      <c r="A4885" s="29">
        <v>44025</v>
      </c>
      <c r="B4885" s="6">
        <v>3185527.6177492589</v>
      </c>
      <c r="C4885" s="27">
        <v>3185527.6177492589</v>
      </c>
      <c r="D4885" s="6">
        <v>2993899.3822507416</v>
      </c>
      <c r="E4885" s="6">
        <v>1098312</v>
      </c>
      <c r="F4885" s="6">
        <f t="shared" si="4044"/>
        <v>7277739</v>
      </c>
      <c r="G4885" s="6">
        <f t="shared" si="4045"/>
        <v>7277739</v>
      </c>
      <c r="H4885" s="6"/>
      <c r="I4885" s="6">
        <f t="shared" si="4046"/>
        <v>5377036.3078573346</v>
      </c>
      <c r="J4885" s="6">
        <f t="shared" si="4047"/>
        <v>5377036.3078573346</v>
      </c>
      <c r="K4885" s="6">
        <f t="shared" si="4048"/>
        <v>2349122.8921426656</v>
      </c>
      <c r="L4885" s="6">
        <f t="shared" si="4049"/>
        <v>842431.6333333333</v>
      </c>
      <c r="M4885" s="6">
        <f t="shared" si="4050"/>
        <v>8568590.833333334</v>
      </c>
      <c r="N4885" s="6">
        <f t="shared" si="4051"/>
        <v>8568590.833333334</v>
      </c>
    </row>
    <row r="4886" spans="1:14" x14ac:dyDescent="0.2">
      <c r="A4886" s="29">
        <v>44026</v>
      </c>
      <c r="B4886" s="6">
        <v>-472813.1027546837</v>
      </c>
      <c r="C4886" s="27">
        <v>-472813.1027546837</v>
      </c>
      <c r="D4886" s="6">
        <v>3193308.1027546837</v>
      </c>
      <c r="E4886" s="6">
        <v>318150</v>
      </c>
      <c r="F4886" s="6">
        <f t="shared" si="4044"/>
        <v>3038645</v>
      </c>
      <c r="G4886" s="6">
        <f t="shared" si="4045"/>
        <v>3038645</v>
      </c>
      <c r="H4886" s="6"/>
      <c r="I4886" s="6">
        <f t="shared" si="4046"/>
        <v>5321165.8377655121</v>
      </c>
      <c r="J4886" s="6">
        <f t="shared" si="4047"/>
        <v>5321165.8377655121</v>
      </c>
      <c r="K4886" s="6">
        <f t="shared" si="4048"/>
        <v>2376335.928901155</v>
      </c>
      <c r="L4886" s="6">
        <f t="shared" si="4049"/>
        <v>823530.9</v>
      </c>
      <c r="M4886" s="6">
        <f t="shared" si="4050"/>
        <v>8521032.666666666</v>
      </c>
      <c r="N4886" s="6">
        <f t="shared" si="4051"/>
        <v>8521032.666666666</v>
      </c>
    </row>
    <row r="4887" spans="1:14" x14ac:dyDescent="0.2">
      <c r="A4887" s="29">
        <v>44027</v>
      </c>
      <c r="B4887" s="6">
        <v>7681820.461805311</v>
      </c>
      <c r="C4887" s="27">
        <v>7681820.461805311</v>
      </c>
      <c r="D4887" s="6">
        <v>2816276.538194689</v>
      </c>
      <c r="E4887" s="6">
        <v>320457</v>
      </c>
      <c r="F4887" s="6">
        <f t="shared" si="4044"/>
        <v>10818554</v>
      </c>
      <c r="G4887" s="6">
        <f t="shared" si="4045"/>
        <v>10818554</v>
      </c>
      <c r="H4887" s="6"/>
      <c r="I4887" s="6">
        <f t="shared" si="4046"/>
        <v>5373994.4531590221</v>
      </c>
      <c r="J4887" s="6">
        <f t="shared" si="4047"/>
        <v>5373994.4531590221</v>
      </c>
      <c r="K4887" s="6">
        <f t="shared" si="4048"/>
        <v>2396849.2135076444</v>
      </c>
      <c r="L4887" s="6">
        <f t="shared" si="4049"/>
        <v>820227.66666666663</v>
      </c>
      <c r="M4887" s="6">
        <f t="shared" si="4050"/>
        <v>8591071.333333334</v>
      </c>
      <c r="N4887" s="6">
        <f t="shared" si="4051"/>
        <v>8591071.333333334</v>
      </c>
    </row>
    <row r="4888" spans="1:14" x14ac:dyDescent="0.2">
      <c r="A4888" s="29">
        <v>44028</v>
      </c>
      <c r="B4888" s="6">
        <v>-24378541.257437624</v>
      </c>
      <c r="C4888" s="27">
        <v>-24378541.257437624</v>
      </c>
      <c r="D4888" s="6">
        <v>2761062.2574376226</v>
      </c>
      <c r="E4888" s="6">
        <v>334011</v>
      </c>
      <c r="F4888" s="6">
        <f t="shared" si="4044"/>
        <v>-21283468</v>
      </c>
      <c r="G4888" s="6">
        <f t="shared" si="4045"/>
        <v>-21283468</v>
      </c>
      <c r="H4888" s="6"/>
      <c r="I4888" s="6">
        <f t="shared" si="4046"/>
        <v>4183989.1445777686</v>
      </c>
      <c r="J4888" s="6">
        <f t="shared" si="4047"/>
        <v>4183989.1445777686</v>
      </c>
      <c r="K4888" s="6">
        <f t="shared" si="4048"/>
        <v>2439000.6887555649</v>
      </c>
      <c r="L4888" s="6">
        <f t="shared" si="4049"/>
        <v>819561.06666666665</v>
      </c>
      <c r="M4888" s="6">
        <f t="shared" si="4050"/>
        <v>7442550.9000000004</v>
      </c>
      <c r="N4888" s="6">
        <f t="shared" si="4051"/>
        <v>7442550.9000000004</v>
      </c>
    </row>
    <row r="4889" spans="1:14" x14ac:dyDescent="0.2">
      <c r="A4889" s="29">
        <v>44029</v>
      </c>
      <c r="B4889" s="6">
        <v>22206054.979871113</v>
      </c>
      <c r="C4889" s="27">
        <v>22206054.979871113</v>
      </c>
      <c r="D4889" s="6">
        <v>2041538.0201288862</v>
      </c>
      <c r="E4889" s="6">
        <v>583058</v>
      </c>
      <c r="F4889" s="6">
        <f t="shared" si="4044"/>
        <v>24830651</v>
      </c>
      <c r="G4889" s="6">
        <f t="shared" si="4045"/>
        <v>24830651</v>
      </c>
      <c r="H4889" s="6"/>
      <c r="I4889" s="6">
        <f t="shared" si="4046"/>
        <v>4638598.2772401394</v>
      </c>
      <c r="J4889" s="6">
        <f t="shared" si="4047"/>
        <v>4638598.2772401394</v>
      </c>
      <c r="K4889" s="6">
        <f t="shared" si="4048"/>
        <v>2448083.0894265277</v>
      </c>
      <c r="L4889" s="6">
        <f t="shared" si="4049"/>
        <v>836761.76666666672</v>
      </c>
      <c r="M4889" s="6">
        <f t="shared" si="4050"/>
        <v>7923443.1333333338</v>
      </c>
      <c r="N4889" s="6">
        <f t="shared" si="4051"/>
        <v>7923443.1333333338</v>
      </c>
    </row>
    <row r="4890" spans="1:14" x14ac:dyDescent="0.2">
      <c r="A4890" s="29">
        <v>44030</v>
      </c>
      <c r="B4890" s="6">
        <v>3074189.1029765187</v>
      </c>
      <c r="C4890" s="27">
        <v>3074189.1029765187</v>
      </c>
      <c r="D4890" s="6">
        <v>2797309.8970234813</v>
      </c>
      <c r="E4890" s="6">
        <v>499692</v>
      </c>
      <c r="F4890" s="6">
        <f t="shared" si="4044"/>
        <v>6371191</v>
      </c>
      <c r="G4890" s="6">
        <f t="shared" si="4045"/>
        <v>6371191</v>
      </c>
      <c r="H4890" s="6"/>
      <c r="I4890" s="6">
        <f t="shared" si="4046"/>
        <v>4451731.3473393563</v>
      </c>
      <c r="J4890" s="6">
        <f t="shared" si="4047"/>
        <v>4451731.3473393563</v>
      </c>
      <c r="K4890" s="6">
        <f t="shared" si="4048"/>
        <v>2468714.452660644</v>
      </c>
      <c r="L4890" s="6">
        <f t="shared" si="4049"/>
        <v>857954.23333333328</v>
      </c>
      <c r="M4890" s="6">
        <f t="shared" si="4050"/>
        <v>7778400.0333333332</v>
      </c>
      <c r="N4890" s="6">
        <f t="shared" si="4051"/>
        <v>7778400.0333333332</v>
      </c>
    </row>
    <row r="4891" spans="1:14" x14ac:dyDescent="0.2">
      <c r="A4891" s="29">
        <v>44031</v>
      </c>
      <c r="B4891" s="6">
        <v>596590.21105923131</v>
      </c>
      <c r="C4891" s="27">
        <v>596590.21105923131</v>
      </c>
      <c r="D4891" s="6">
        <v>2796796.7889407687</v>
      </c>
      <c r="E4891" s="6">
        <v>240113</v>
      </c>
      <c r="F4891" s="6">
        <f t="shared" si="4044"/>
        <v>3633500</v>
      </c>
      <c r="G4891" s="6">
        <f t="shared" si="4045"/>
        <v>3633500</v>
      </c>
      <c r="H4891" s="6"/>
      <c r="I4891" s="6">
        <f t="shared" si="4046"/>
        <v>3909280.9210413303</v>
      </c>
      <c r="J4891" s="6">
        <f t="shared" si="4047"/>
        <v>3909280.9210413303</v>
      </c>
      <c r="K4891" s="6">
        <f t="shared" si="4048"/>
        <v>2515339.1789586698</v>
      </c>
      <c r="L4891" s="6">
        <f t="shared" si="4049"/>
        <v>861422.06666666665</v>
      </c>
      <c r="M4891" s="6">
        <f t="shared" si="4050"/>
        <v>7286042.166666667</v>
      </c>
      <c r="N4891" s="6">
        <f t="shared" si="4051"/>
        <v>7286042.166666667</v>
      </c>
    </row>
    <row r="4892" spans="1:14" x14ac:dyDescent="0.2">
      <c r="A4892" s="29">
        <v>44032</v>
      </c>
      <c r="B4892" s="6">
        <v>6965474.9829769554</v>
      </c>
      <c r="C4892" s="27">
        <v>6965474.9829769554</v>
      </c>
      <c r="D4892" s="6">
        <v>2745403.0170230446</v>
      </c>
      <c r="E4892" s="6">
        <v>915437</v>
      </c>
      <c r="F4892" s="6">
        <f t="shared" si="4044"/>
        <v>10626315</v>
      </c>
      <c r="G4892" s="6">
        <f t="shared" si="4045"/>
        <v>10626315</v>
      </c>
      <c r="H4892" s="6"/>
      <c r="I4892" s="6">
        <f t="shared" si="4046"/>
        <v>4039088.6871405621</v>
      </c>
      <c r="J4892" s="6">
        <f t="shared" si="4047"/>
        <v>4039088.6871405621</v>
      </c>
      <c r="K4892" s="6">
        <f t="shared" si="4048"/>
        <v>2540655.7795261047</v>
      </c>
      <c r="L4892" s="6">
        <f t="shared" si="4049"/>
        <v>871034.46666666667</v>
      </c>
      <c r="M4892" s="6">
        <f t="shared" si="4050"/>
        <v>7450778.9333333336</v>
      </c>
      <c r="N4892" s="6">
        <f t="shared" si="4051"/>
        <v>7450778.9333333336</v>
      </c>
    </row>
    <row r="4893" spans="1:14" x14ac:dyDescent="0.2">
      <c r="A4893" s="29">
        <v>44033</v>
      </c>
      <c r="B4893" s="6">
        <v>12446753.69559364</v>
      </c>
      <c r="C4893" s="27">
        <v>12446753.69559364</v>
      </c>
      <c r="D4893" s="6">
        <v>2602134.3044063607</v>
      </c>
      <c r="E4893" s="6">
        <v>546810</v>
      </c>
      <c r="F4893" s="6">
        <f t="shared" si="4044"/>
        <v>15595698</v>
      </c>
      <c r="G4893" s="6">
        <f t="shared" si="4045"/>
        <v>15595698</v>
      </c>
      <c r="H4893" s="6"/>
      <c r="I4893" s="6">
        <f t="shared" si="4046"/>
        <v>4937067.2769936835</v>
      </c>
      <c r="J4893" s="6">
        <f t="shared" si="4047"/>
        <v>4937067.2769936835</v>
      </c>
      <c r="K4893" s="6">
        <f t="shared" si="4048"/>
        <v>2552525.9230063162</v>
      </c>
      <c r="L4893" s="6">
        <f t="shared" si="4049"/>
        <v>869274.33333333337</v>
      </c>
      <c r="M4893" s="6">
        <f t="shared" si="4050"/>
        <v>8358867.5333333332</v>
      </c>
      <c r="N4893" s="6">
        <f t="shared" si="4051"/>
        <v>8358867.5333333332</v>
      </c>
    </row>
    <row r="4894" spans="1:14" x14ac:dyDescent="0.2">
      <c r="A4894" s="29">
        <v>44034</v>
      </c>
      <c r="B4894" s="6">
        <v>12728588.461133933</v>
      </c>
      <c r="C4894" s="27">
        <v>12728588.461133933</v>
      </c>
      <c r="D4894" s="6">
        <v>2361942.5388660668</v>
      </c>
      <c r="E4894" s="6">
        <v>540487</v>
      </c>
      <c r="F4894" s="6">
        <f t="shared" si="4044"/>
        <v>15631018</v>
      </c>
      <c r="G4894" s="6">
        <f t="shared" si="4045"/>
        <v>15631018</v>
      </c>
      <c r="H4894" s="6"/>
      <c r="I4894" s="6">
        <f t="shared" si="4046"/>
        <v>4539889.4923648145</v>
      </c>
      <c r="J4894" s="6">
        <f t="shared" si="4047"/>
        <v>4539889.4923648145</v>
      </c>
      <c r="K4894" s="6">
        <f t="shared" si="4048"/>
        <v>2555046.4409685186</v>
      </c>
      <c r="L4894" s="6">
        <f t="shared" si="4049"/>
        <v>864979.6</v>
      </c>
      <c r="M4894" s="6">
        <f t="shared" si="4050"/>
        <v>7959915.5333333332</v>
      </c>
      <c r="N4894" s="6">
        <f t="shared" si="4051"/>
        <v>7959915.5333333332</v>
      </c>
    </row>
    <row r="4895" spans="1:14" x14ac:dyDescent="0.2">
      <c r="A4895" s="29">
        <v>44035</v>
      </c>
      <c r="B4895" s="6">
        <v>14641704.012194298</v>
      </c>
      <c r="C4895" s="27">
        <v>14641704.012194298</v>
      </c>
      <c r="D4895" s="6">
        <v>2216008.9878057027</v>
      </c>
      <c r="E4895" s="6">
        <v>579034</v>
      </c>
      <c r="F4895" s="6">
        <f t="shared" si="4044"/>
        <v>17436747</v>
      </c>
      <c r="G4895" s="6">
        <f t="shared" si="4045"/>
        <v>17436747</v>
      </c>
      <c r="H4895" s="6"/>
      <c r="I4895" s="6">
        <f t="shared" si="4046"/>
        <v>4942294.8261046242</v>
      </c>
      <c r="J4895" s="6">
        <f t="shared" si="4047"/>
        <v>4942294.8261046242</v>
      </c>
      <c r="K4895" s="6">
        <f t="shared" si="4048"/>
        <v>2553712.7405620422</v>
      </c>
      <c r="L4895" s="6">
        <f t="shared" si="4049"/>
        <v>862093.3666666667</v>
      </c>
      <c r="M4895" s="6">
        <f t="shared" si="4050"/>
        <v>8358100.9333333336</v>
      </c>
      <c r="N4895" s="6">
        <f t="shared" si="4051"/>
        <v>8358100.9333333336</v>
      </c>
    </row>
    <row r="4896" spans="1:14" x14ac:dyDescent="0.2">
      <c r="A4896" s="29">
        <v>44036</v>
      </c>
      <c r="B4896" s="6">
        <v>-2147561.0423659566</v>
      </c>
      <c r="C4896" s="27">
        <v>-2147561.0423659566</v>
      </c>
      <c r="D4896" s="6">
        <v>2123924.0423659566</v>
      </c>
      <c r="E4896" s="6">
        <v>528542</v>
      </c>
      <c r="F4896" s="6">
        <f t="shared" si="4044"/>
        <v>504905</v>
      </c>
      <c r="G4896" s="6">
        <f t="shared" si="4045"/>
        <v>504905</v>
      </c>
      <c r="H4896" s="6"/>
      <c r="I4896" s="6">
        <f t="shared" si="4046"/>
        <v>4552064.1913590925</v>
      </c>
      <c r="J4896" s="6">
        <f t="shared" si="4047"/>
        <v>4552064.1913590925</v>
      </c>
      <c r="K4896" s="6">
        <f t="shared" si="4048"/>
        <v>2563817.1419742405</v>
      </c>
      <c r="L4896" s="6">
        <f t="shared" si="4049"/>
        <v>847499.33333333337</v>
      </c>
      <c r="M4896" s="6">
        <f t="shared" si="4050"/>
        <v>7963380.666666667</v>
      </c>
      <c r="N4896" s="6">
        <f t="shared" si="4051"/>
        <v>7963380.666666667</v>
      </c>
    </row>
    <row r="4897" spans="1:14" x14ac:dyDescent="0.2">
      <c r="A4897" s="29">
        <v>44037</v>
      </c>
      <c r="B4897" s="6">
        <v>2843674.9617507746</v>
      </c>
      <c r="C4897" s="27">
        <v>2843674.9617507746</v>
      </c>
      <c r="D4897" s="6">
        <v>3007516.0382492254</v>
      </c>
      <c r="E4897" s="6">
        <v>495174</v>
      </c>
      <c r="F4897" s="6">
        <f t="shared" si="4044"/>
        <v>6346365</v>
      </c>
      <c r="G4897" s="6">
        <f t="shared" si="4045"/>
        <v>6346365</v>
      </c>
      <c r="H4897" s="6"/>
      <c r="I4897" s="6">
        <f t="shared" si="4046"/>
        <v>4204325.8567507854</v>
      </c>
      <c r="J4897" s="6">
        <f t="shared" si="4047"/>
        <v>4204325.8567507854</v>
      </c>
      <c r="K4897" s="6">
        <f t="shared" si="4048"/>
        <v>2584840.1765825478</v>
      </c>
      <c r="L4897" s="6">
        <f t="shared" si="4049"/>
        <v>828478.26666666672</v>
      </c>
      <c r="M4897" s="6">
        <f t="shared" si="4050"/>
        <v>7617644.2999999998</v>
      </c>
      <c r="N4897" s="6">
        <f t="shared" si="4051"/>
        <v>7617644.2999999998</v>
      </c>
    </row>
    <row r="4898" spans="1:14" x14ac:dyDescent="0.2">
      <c r="A4898" s="29">
        <v>44038</v>
      </c>
      <c r="B4898" s="6">
        <v>346541.78255358944</v>
      </c>
      <c r="C4898" s="27">
        <v>346541.78255358944</v>
      </c>
      <c r="D4898" s="6">
        <v>2956968.2174464106</v>
      </c>
      <c r="E4898" s="6">
        <v>617684</v>
      </c>
      <c r="F4898" s="6">
        <f t="shared" si="4044"/>
        <v>3921194</v>
      </c>
      <c r="G4898" s="6">
        <f t="shared" si="4045"/>
        <v>3921194</v>
      </c>
      <c r="H4898" s="6"/>
      <c r="I4898" s="6">
        <f t="shared" si="4046"/>
        <v>3789431.049502572</v>
      </c>
      <c r="J4898" s="6">
        <f t="shared" si="4047"/>
        <v>3789431.049502572</v>
      </c>
      <c r="K4898" s="6">
        <f t="shared" si="4048"/>
        <v>2633897.217164095</v>
      </c>
      <c r="L4898" s="6">
        <f t="shared" si="4049"/>
        <v>817789.3</v>
      </c>
      <c r="M4898" s="6">
        <f t="shared" si="4050"/>
        <v>7241117.5666666664</v>
      </c>
      <c r="N4898" s="6">
        <f t="shared" si="4051"/>
        <v>7241117.5666666664</v>
      </c>
    </row>
    <row r="4899" spans="1:14" x14ac:dyDescent="0.2">
      <c r="A4899" s="29">
        <v>44039</v>
      </c>
      <c r="B4899" s="6">
        <v>-2018431.9741814686</v>
      </c>
      <c r="C4899" s="27">
        <v>-2018431.9741814686</v>
      </c>
      <c r="D4899" s="6">
        <v>2210438.9741814686</v>
      </c>
      <c r="E4899" s="6">
        <v>2273220</v>
      </c>
      <c r="F4899" s="6">
        <f t="shared" si="4044"/>
        <v>2465227</v>
      </c>
      <c r="G4899" s="6">
        <f t="shared" si="4045"/>
        <v>2465227</v>
      </c>
      <c r="H4899" s="6"/>
      <c r="I4899" s="6">
        <f t="shared" si="4046"/>
        <v>4425036.0836965227</v>
      </c>
      <c r="J4899" s="6">
        <f t="shared" si="4047"/>
        <v>4425036.0836965227</v>
      </c>
      <c r="K4899" s="6">
        <f t="shared" si="4048"/>
        <v>2634643.8163034772</v>
      </c>
      <c r="L4899" s="6">
        <f t="shared" si="4049"/>
        <v>861047.46666666667</v>
      </c>
      <c r="M4899" s="6">
        <f t="shared" si="4050"/>
        <v>7920727.3666666662</v>
      </c>
      <c r="N4899" s="6">
        <f t="shared" si="4051"/>
        <v>7920727.3666666662</v>
      </c>
    </row>
    <row r="4900" spans="1:14" x14ac:dyDescent="0.2">
      <c r="A4900" s="29">
        <v>44040</v>
      </c>
      <c r="B4900" s="6">
        <v>9554567.2971760035</v>
      </c>
      <c r="C4900" s="27">
        <v>9554567.2971760035</v>
      </c>
      <c r="D4900" s="6">
        <v>2210959.7028239965</v>
      </c>
      <c r="E4900" s="6">
        <v>522089</v>
      </c>
      <c r="F4900" s="6">
        <f t="shared" si="4044"/>
        <v>12287616</v>
      </c>
      <c r="G4900" s="6">
        <f t="shared" si="4045"/>
        <v>12287616</v>
      </c>
      <c r="H4900" s="6"/>
      <c r="I4900" s="6">
        <f t="shared" si="4046"/>
        <v>4472137.1269357232</v>
      </c>
      <c r="J4900" s="6">
        <f t="shared" si="4047"/>
        <v>4472137.1269357232</v>
      </c>
      <c r="K4900" s="6">
        <f t="shared" si="4048"/>
        <v>2619908.9730642769</v>
      </c>
      <c r="L4900" s="6">
        <f t="shared" si="4049"/>
        <v>858297.56666666665</v>
      </c>
      <c r="M4900" s="6">
        <f t="shared" si="4050"/>
        <v>7950343.666666667</v>
      </c>
      <c r="N4900" s="6">
        <f t="shared" si="4051"/>
        <v>7950343.666666667</v>
      </c>
    </row>
    <row r="4901" spans="1:14" x14ac:dyDescent="0.2">
      <c r="A4901" s="29">
        <v>44041</v>
      </c>
      <c r="B4901" s="6">
        <v>31564167.082367104</v>
      </c>
      <c r="C4901" s="6">
        <v>31564167.082367104</v>
      </c>
      <c r="D4901" s="6">
        <v>1719655.9176328969</v>
      </c>
      <c r="E4901" s="6">
        <v>962708</v>
      </c>
      <c r="F4901" s="6">
        <f t="shared" si="4044"/>
        <v>34246531</v>
      </c>
      <c r="G4901" s="6">
        <f t="shared" si="4045"/>
        <v>34246531</v>
      </c>
      <c r="H4901" s="6"/>
      <c r="I4901" s="6">
        <f t="shared" si="4046"/>
        <v>5317057.7963479599</v>
      </c>
      <c r="J4901" s="6">
        <f t="shared" si="4047"/>
        <v>5317057.7963479599</v>
      </c>
      <c r="K4901" s="6">
        <f t="shared" si="4048"/>
        <v>2588597.936985374</v>
      </c>
      <c r="L4901" s="6">
        <f t="shared" si="4049"/>
        <v>874755.73333333328</v>
      </c>
      <c r="M4901" s="6">
        <f t="shared" si="4050"/>
        <v>8780411.4666666668</v>
      </c>
      <c r="N4901" s="6">
        <f t="shared" si="4051"/>
        <v>8780411.4666666668</v>
      </c>
    </row>
    <row r="4902" spans="1:14" x14ac:dyDescent="0.2">
      <c r="A4902" s="29">
        <v>44042</v>
      </c>
      <c r="B4902" s="6">
        <v>12962929.603598393</v>
      </c>
      <c r="C4902" s="6">
        <v>12962929.603598393</v>
      </c>
      <c r="D4902" s="6">
        <v>1373384.3964016065</v>
      </c>
      <c r="E4902" s="6">
        <v>315331</v>
      </c>
      <c r="F4902" s="6">
        <f t="shared" si="4044"/>
        <v>14651645</v>
      </c>
      <c r="G4902" s="6">
        <f t="shared" si="4045"/>
        <v>14651645</v>
      </c>
      <c r="H4902" s="6"/>
      <c r="I4902" s="6">
        <f t="shared" si="4046"/>
        <v>5445019.1164679052</v>
      </c>
      <c r="J4902" s="6">
        <f t="shared" si="4047"/>
        <v>5445019.1164679052</v>
      </c>
      <c r="K4902" s="6">
        <f t="shared" si="4048"/>
        <v>2546659.4168654275</v>
      </c>
      <c r="L4902" s="6">
        <f t="shared" si="4049"/>
        <v>878322.6</v>
      </c>
      <c r="M4902" s="6">
        <f t="shared" si="4050"/>
        <v>8870001.1333333328</v>
      </c>
      <c r="N4902" s="6">
        <f t="shared" si="4051"/>
        <v>8870001.1333333328</v>
      </c>
    </row>
    <row r="4903" spans="1:14" x14ac:dyDescent="0.2">
      <c r="A4903" s="28">
        <v>44043</v>
      </c>
      <c r="B4903" s="26">
        <v>3567902.0966273933</v>
      </c>
      <c r="C4903" s="26">
        <v>3567902.0966273933</v>
      </c>
      <c r="D4903" s="26">
        <v>1151917.9033726067</v>
      </c>
      <c r="E4903" s="26">
        <v>390043</v>
      </c>
      <c r="F4903" s="26">
        <f t="shared" si="4044"/>
        <v>5109863</v>
      </c>
      <c r="G4903" s="26">
        <f t="shared" si="4045"/>
        <v>5109863</v>
      </c>
      <c r="H4903" s="26"/>
      <c r="I4903" s="26">
        <f t="shared" si="4046"/>
        <v>5497482.8393592564</v>
      </c>
      <c r="J4903" s="26">
        <f t="shared" si="4047"/>
        <v>5497482.8393592564</v>
      </c>
      <c r="K4903" s="26">
        <f t="shared" si="4048"/>
        <v>2492231.7606407418</v>
      </c>
      <c r="L4903" s="26">
        <f t="shared" si="4049"/>
        <v>863397.83333333337</v>
      </c>
      <c r="M4903" s="26">
        <f t="shared" si="4050"/>
        <v>8853112.4333333336</v>
      </c>
      <c r="N4903" s="26">
        <f t="shared" si="4051"/>
        <v>8853112.4333333336</v>
      </c>
    </row>
    <row r="4904" spans="1:14" x14ac:dyDescent="0.2">
      <c r="A4904" s="29">
        <v>44044</v>
      </c>
      <c r="B4904" s="27">
        <v>-1447018</v>
      </c>
      <c r="C4904" s="27">
        <v>-1447018</v>
      </c>
      <c r="D4904" s="27">
        <v>2482543</v>
      </c>
      <c r="E4904" s="6">
        <v>248071</v>
      </c>
      <c r="F4904" s="6">
        <f t="shared" si="4044"/>
        <v>1283596</v>
      </c>
      <c r="G4904" s="6">
        <f t="shared" ref="G4904:G4935" si="4052">SUM(C4904:E4904)</f>
        <v>1283596</v>
      </c>
      <c r="H4904" s="6"/>
      <c r="I4904" s="6">
        <f t="shared" ref="I4904:I4934" si="4053">AVERAGE(B4875:B4904)</f>
        <v>5483959.3529849974</v>
      </c>
      <c r="J4904" s="6">
        <f t="shared" ref="J4904:J4934" si="4054">AVERAGE(C4875:C4904)</f>
        <v>5483959.3529849974</v>
      </c>
      <c r="K4904" s="6">
        <f t="shared" ref="K4904:K4934" si="4055">AVERAGE(D4875:D4904)</f>
        <v>2482504.2136816676</v>
      </c>
      <c r="L4904" s="6">
        <f t="shared" ref="L4904:L4934" si="4056">AVERAGE(E4875:E4904)</f>
        <v>861059.43333333335</v>
      </c>
      <c r="M4904" s="6">
        <f t="shared" ref="M4904:M4934" si="4057">AVERAGE(F4875:F4904)</f>
        <v>8827523</v>
      </c>
      <c r="N4904" s="6">
        <f t="shared" ref="N4904:N4934" si="4058">AVERAGE(G4875:G4904)</f>
        <v>8827523</v>
      </c>
    </row>
    <row r="4905" spans="1:14" x14ac:dyDescent="0.2">
      <c r="A4905" s="29">
        <v>44045</v>
      </c>
      <c r="B4905" s="27">
        <v>6911682</v>
      </c>
      <c r="C4905" s="27">
        <v>6911682</v>
      </c>
      <c r="D4905" s="27">
        <v>3514972</v>
      </c>
      <c r="E4905" s="6">
        <v>193371</v>
      </c>
      <c r="F4905" s="6">
        <f t="shared" si="4044"/>
        <v>10620025</v>
      </c>
      <c r="G4905" s="6">
        <f t="shared" si="4052"/>
        <v>10620025</v>
      </c>
      <c r="H4905" s="6"/>
      <c r="I4905" s="6">
        <f t="shared" si="4053"/>
        <v>5608023.6578386854</v>
      </c>
      <c r="J4905" s="6">
        <f t="shared" si="4054"/>
        <v>5608023.6578386854</v>
      </c>
      <c r="K4905" s="6">
        <f t="shared" si="4055"/>
        <v>2506536.3421613127</v>
      </c>
      <c r="L4905" s="6">
        <f t="shared" si="4056"/>
        <v>833234.66666666663</v>
      </c>
      <c r="M4905" s="6">
        <f t="shared" si="4057"/>
        <v>8947794.666666666</v>
      </c>
      <c r="N4905" s="6">
        <f t="shared" si="4058"/>
        <v>8947794.666666666</v>
      </c>
    </row>
    <row r="4906" spans="1:14" x14ac:dyDescent="0.2">
      <c r="A4906" s="29">
        <v>44046</v>
      </c>
      <c r="B4906" s="27">
        <v>-18267328</v>
      </c>
      <c r="C4906" s="27">
        <v>-18267328</v>
      </c>
      <c r="D4906" s="27">
        <v>4470074</v>
      </c>
      <c r="E4906" s="6">
        <v>558774</v>
      </c>
      <c r="F4906" s="6">
        <f t="shared" si="4044"/>
        <v>-13238480</v>
      </c>
      <c r="G4906" s="6">
        <f t="shared" si="4052"/>
        <v>-13238480</v>
      </c>
      <c r="H4906" s="6"/>
      <c r="I4906" s="6">
        <f t="shared" si="4053"/>
        <v>4551108.1146900505</v>
      </c>
      <c r="J4906" s="6">
        <f t="shared" si="4054"/>
        <v>4551108.1146900505</v>
      </c>
      <c r="K4906" s="6">
        <f t="shared" si="4055"/>
        <v>2568790.6519766152</v>
      </c>
      <c r="L4906" s="6">
        <f t="shared" si="4056"/>
        <v>789583.46666666667</v>
      </c>
      <c r="M4906" s="6">
        <f t="shared" si="4057"/>
        <v>7909482.2333333334</v>
      </c>
      <c r="N4906" s="6">
        <f t="shared" si="4058"/>
        <v>7909482.2333333334</v>
      </c>
    </row>
    <row r="4907" spans="1:14" x14ac:dyDescent="0.2">
      <c r="A4907" s="29">
        <v>44047</v>
      </c>
      <c r="B4907" s="27">
        <v>30707502</v>
      </c>
      <c r="C4907" s="27">
        <v>30707502</v>
      </c>
      <c r="D4907" s="27">
        <v>4701594</v>
      </c>
      <c r="E4907" s="6">
        <v>386233</v>
      </c>
      <c r="F4907" s="6">
        <f t="shared" si="4044"/>
        <v>35795329</v>
      </c>
      <c r="G4907" s="6">
        <f t="shared" si="4052"/>
        <v>35795329</v>
      </c>
      <c r="H4907" s="6"/>
      <c r="I4907" s="6">
        <f t="shared" si="4053"/>
        <v>6074814.3575856788</v>
      </c>
      <c r="J4907" s="6">
        <f t="shared" si="4054"/>
        <v>6074814.3575856788</v>
      </c>
      <c r="K4907" s="6">
        <f t="shared" si="4055"/>
        <v>2638734.9757476537</v>
      </c>
      <c r="L4907" s="6">
        <f t="shared" si="4056"/>
        <v>738773.03333333333</v>
      </c>
      <c r="M4907" s="6">
        <f t="shared" si="4057"/>
        <v>9452322.3666666672</v>
      </c>
      <c r="N4907" s="6">
        <f t="shared" si="4058"/>
        <v>9452322.3666666672</v>
      </c>
    </row>
    <row r="4908" spans="1:14" x14ac:dyDescent="0.2">
      <c r="A4908" s="29">
        <v>44048</v>
      </c>
      <c r="B4908" s="27">
        <v>14635884</v>
      </c>
      <c r="C4908" s="27">
        <v>14635884</v>
      </c>
      <c r="D4908" s="27">
        <v>3991252</v>
      </c>
      <c r="E4908" s="6">
        <v>306918</v>
      </c>
      <c r="F4908" s="6">
        <f t="shared" si="4044"/>
        <v>18934054</v>
      </c>
      <c r="G4908" s="6">
        <f t="shared" si="4052"/>
        <v>18934054</v>
      </c>
      <c r="H4908" s="6"/>
      <c r="I4908" s="6">
        <f t="shared" si="4053"/>
        <v>6572512.6085183984</v>
      </c>
      <c r="J4908" s="6">
        <f t="shared" si="4054"/>
        <v>6572512.6085183984</v>
      </c>
      <c r="K4908" s="6">
        <f t="shared" si="4055"/>
        <v>2683038.2581482669</v>
      </c>
      <c r="L4908" s="6">
        <f t="shared" si="4056"/>
        <v>659687.30000000005</v>
      </c>
      <c r="M4908" s="6">
        <f t="shared" si="4057"/>
        <v>9915238.166666666</v>
      </c>
      <c r="N4908" s="6">
        <f t="shared" si="4058"/>
        <v>9915238.166666666</v>
      </c>
    </row>
    <row r="4909" spans="1:14" x14ac:dyDescent="0.2">
      <c r="A4909" s="29">
        <v>44049</v>
      </c>
      <c r="B4909" s="27">
        <v>2855420</v>
      </c>
      <c r="C4909" s="27">
        <v>2855420</v>
      </c>
      <c r="D4909" s="27">
        <v>3270039</v>
      </c>
      <c r="E4909" s="6">
        <v>333590</v>
      </c>
      <c r="F4909" s="6">
        <f t="shared" si="4044"/>
        <v>6459049</v>
      </c>
      <c r="G4909" s="6">
        <f t="shared" si="4052"/>
        <v>6459049</v>
      </c>
      <c r="H4909" s="6"/>
      <c r="I4909" s="6">
        <f t="shared" si="4053"/>
        <v>6211062.8459047498</v>
      </c>
      <c r="J4909" s="6">
        <f t="shared" si="4054"/>
        <v>6211062.8459047498</v>
      </c>
      <c r="K4909" s="6">
        <f t="shared" si="4055"/>
        <v>2704639.4540952495</v>
      </c>
      <c r="L4909" s="6">
        <f t="shared" si="4056"/>
        <v>629837.26666666672</v>
      </c>
      <c r="M4909" s="6">
        <f t="shared" si="4057"/>
        <v>9545539.5666666664</v>
      </c>
      <c r="N4909" s="6">
        <f t="shared" si="4058"/>
        <v>9545539.5666666664</v>
      </c>
    </row>
    <row r="4910" spans="1:14" x14ac:dyDescent="0.2">
      <c r="A4910" s="29">
        <v>44050</v>
      </c>
      <c r="B4910" s="27">
        <v>-5634280</v>
      </c>
      <c r="C4910" s="27">
        <v>-5634280</v>
      </c>
      <c r="D4910" s="27">
        <v>2563493</v>
      </c>
      <c r="E4910" s="6">
        <v>86521</v>
      </c>
      <c r="F4910" s="6">
        <f t="shared" si="4044"/>
        <v>-2984266</v>
      </c>
      <c r="G4910" s="6">
        <f t="shared" si="4052"/>
        <v>-2984266</v>
      </c>
      <c r="H4910" s="6"/>
      <c r="I4910" s="6">
        <f t="shared" si="4053"/>
        <v>5479108.7604926107</v>
      </c>
      <c r="J4910" s="6">
        <f t="shared" si="4054"/>
        <v>5479108.7604926107</v>
      </c>
      <c r="K4910" s="6">
        <f t="shared" si="4055"/>
        <v>2694888.8061740552</v>
      </c>
      <c r="L4910" s="6">
        <f t="shared" si="4056"/>
        <v>608963.6</v>
      </c>
      <c r="M4910" s="6">
        <f t="shared" si="4057"/>
        <v>8782961.166666666</v>
      </c>
      <c r="N4910" s="6">
        <f t="shared" si="4058"/>
        <v>8782961.166666666</v>
      </c>
    </row>
    <row r="4911" spans="1:14" x14ac:dyDescent="0.2">
      <c r="A4911" s="29">
        <v>44051</v>
      </c>
      <c r="B4911" s="27">
        <v>80066</v>
      </c>
      <c r="C4911" s="27">
        <v>80066</v>
      </c>
      <c r="D4911" s="27">
        <v>2641743</v>
      </c>
      <c r="E4911" s="6">
        <v>428524</v>
      </c>
      <c r="F4911" s="6">
        <f t="shared" si="4044"/>
        <v>3150333</v>
      </c>
      <c r="G4911" s="6">
        <f t="shared" si="4052"/>
        <v>3150333</v>
      </c>
      <c r="H4911" s="6"/>
      <c r="I4911" s="6">
        <f t="shared" si="4053"/>
        <v>5185316.5060233911</v>
      </c>
      <c r="J4911" s="6">
        <f t="shared" si="4054"/>
        <v>5185316.5060233911</v>
      </c>
      <c r="K4911" s="6">
        <f t="shared" si="4055"/>
        <v>2694043.5606432757</v>
      </c>
      <c r="L4911" s="6">
        <f t="shared" si="4056"/>
        <v>599865.43333333335</v>
      </c>
      <c r="M4911" s="6">
        <f t="shared" si="4057"/>
        <v>8479225.5</v>
      </c>
      <c r="N4911" s="6">
        <f t="shared" si="4058"/>
        <v>8479225.5</v>
      </c>
    </row>
    <row r="4912" spans="1:14" x14ac:dyDescent="0.2">
      <c r="A4912" s="29">
        <v>44052</v>
      </c>
      <c r="B4912" s="27">
        <v>24494185</v>
      </c>
      <c r="C4912" s="27">
        <v>24494185</v>
      </c>
      <c r="D4912" s="27">
        <v>2566883</v>
      </c>
      <c r="E4912" s="6">
        <v>446388</v>
      </c>
      <c r="F4912" s="6">
        <f t="shared" si="4044"/>
        <v>27507456</v>
      </c>
      <c r="G4912" s="6">
        <f t="shared" si="4052"/>
        <v>27507456</v>
      </c>
      <c r="H4912" s="6"/>
      <c r="I4912" s="6">
        <f t="shared" si="4053"/>
        <v>6034168.0249385415</v>
      </c>
      <c r="J4912" s="6">
        <f t="shared" si="4054"/>
        <v>6034168.0249385415</v>
      </c>
      <c r="K4912" s="6">
        <f t="shared" si="4055"/>
        <v>2713420.1083947928</v>
      </c>
      <c r="L4912" s="6">
        <f t="shared" si="4056"/>
        <v>577980.56666666665</v>
      </c>
      <c r="M4912" s="6">
        <f t="shared" si="4057"/>
        <v>9325568.6999999993</v>
      </c>
      <c r="N4912" s="6">
        <f t="shared" si="4058"/>
        <v>9325568.6999999993</v>
      </c>
    </row>
    <row r="4913" spans="1:14" x14ac:dyDescent="0.2">
      <c r="A4913" s="29">
        <v>44053</v>
      </c>
      <c r="B4913" s="27">
        <v>3579346</v>
      </c>
      <c r="C4913" s="27">
        <v>3579346</v>
      </c>
      <c r="D4913" s="27">
        <v>2741597</v>
      </c>
      <c r="E4913" s="6">
        <v>722679</v>
      </c>
      <c r="F4913" s="6">
        <f t="shared" si="4044"/>
        <v>7043622</v>
      </c>
      <c r="G4913" s="6">
        <f t="shared" si="4052"/>
        <v>7043622</v>
      </c>
      <c r="H4913" s="6"/>
      <c r="I4913" s="6">
        <f t="shared" si="4053"/>
        <v>6430068.2513554525</v>
      </c>
      <c r="J4913" s="6">
        <f t="shared" si="4054"/>
        <v>6430068.2513554525</v>
      </c>
      <c r="K4913" s="6">
        <f t="shared" si="4055"/>
        <v>2724970.9153112131</v>
      </c>
      <c r="L4913" s="6">
        <f t="shared" si="4056"/>
        <v>570056.4</v>
      </c>
      <c r="M4913" s="6">
        <f t="shared" si="4057"/>
        <v>9725095.5666666664</v>
      </c>
      <c r="N4913" s="6">
        <f t="shared" si="4058"/>
        <v>9725095.5666666664</v>
      </c>
    </row>
    <row r="4914" spans="1:14" x14ac:dyDescent="0.2">
      <c r="A4914" s="29">
        <v>44054</v>
      </c>
      <c r="B4914" s="27">
        <v>6119582</v>
      </c>
      <c r="C4914" s="27">
        <v>6119582</v>
      </c>
      <c r="D4914" s="27">
        <v>2621022</v>
      </c>
      <c r="E4914" s="6">
        <v>988570</v>
      </c>
      <c r="F4914" s="6">
        <f t="shared" si="4044"/>
        <v>9729174</v>
      </c>
      <c r="G4914" s="6">
        <f t="shared" si="4052"/>
        <v>9729174</v>
      </c>
      <c r="H4914" s="6"/>
      <c r="I4914" s="6">
        <f t="shared" si="4053"/>
        <v>5979472.6657564603</v>
      </c>
      <c r="J4914" s="6">
        <f t="shared" si="4054"/>
        <v>5979472.6657564603</v>
      </c>
      <c r="K4914" s="6">
        <f t="shared" si="4055"/>
        <v>2721521.9009102071</v>
      </c>
      <c r="L4914" s="6">
        <f t="shared" si="4056"/>
        <v>559333.03333333333</v>
      </c>
      <c r="M4914" s="6">
        <f t="shared" si="4057"/>
        <v>9260327.5999999996</v>
      </c>
      <c r="N4914" s="6">
        <f t="shared" si="4058"/>
        <v>9260327.5999999996</v>
      </c>
    </row>
    <row r="4915" spans="1:14" x14ac:dyDescent="0.2">
      <c r="A4915" s="29">
        <v>44055</v>
      </c>
      <c r="B4915" s="27">
        <v>28096242</v>
      </c>
      <c r="C4915" s="27">
        <v>28096242</v>
      </c>
      <c r="D4915" s="27">
        <v>2351561</v>
      </c>
      <c r="E4915" s="6">
        <v>1016399</v>
      </c>
      <c r="F4915" s="6">
        <f t="shared" si="4044"/>
        <v>31464202</v>
      </c>
      <c r="G4915" s="6">
        <f t="shared" si="4052"/>
        <v>31464202</v>
      </c>
      <c r="H4915" s="6"/>
      <c r="I4915" s="6">
        <f t="shared" si="4053"/>
        <v>6809829.8118314845</v>
      </c>
      <c r="J4915" s="6">
        <f t="shared" si="4054"/>
        <v>6809829.8118314845</v>
      </c>
      <c r="K4915" s="6">
        <f t="shared" si="4055"/>
        <v>2700110.621501849</v>
      </c>
      <c r="L4915" s="6">
        <f t="shared" si="4056"/>
        <v>556602.6</v>
      </c>
      <c r="M4915" s="6">
        <f t="shared" si="4057"/>
        <v>10066543.033333333</v>
      </c>
      <c r="N4915" s="6">
        <f t="shared" si="4058"/>
        <v>10066543.033333333</v>
      </c>
    </row>
    <row r="4916" spans="1:14" x14ac:dyDescent="0.2">
      <c r="A4916" s="29">
        <v>44056</v>
      </c>
      <c r="B4916" s="27">
        <v>247082</v>
      </c>
      <c r="C4916" s="27">
        <v>247082</v>
      </c>
      <c r="D4916" s="27">
        <v>2687564</v>
      </c>
      <c r="E4916" s="6">
        <v>2135688</v>
      </c>
      <c r="F4916" s="6">
        <f t="shared" si="4044"/>
        <v>5070334</v>
      </c>
      <c r="G4916" s="6">
        <f t="shared" si="4052"/>
        <v>5070334</v>
      </c>
      <c r="H4916" s="6"/>
      <c r="I4916" s="6">
        <f t="shared" si="4053"/>
        <v>6833826.3152566412</v>
      </c>
      <c r="J4916" s="6">
        <f t="shared" si="4054"/>
        <v>6833826.3152566412</v>
      </c>
      <c r="K4916" s="6">
        <f t="shared" si="4055"/>
        <v>2683252.4847433595</v>
      </c>
      <c r="L4916" s="6">
        <f t="shared" si="4056"/>
        <v>617187.19999999995</v>
      </c>
      <c r="M4916" s="6">
        <f t="shared" si="4057"/>
        <v>10134266</v>
      </c>
      <c r="N4916" s="6">
        <f t="shared" si="4058"/>
        <v>10134266</v>
      </c>
    </row>
    <row r="4917" spans="1:14" x14ac:dyDescent="0.2">
      <c r="A4917" s="29">
        <v>44057</v>
      </c>
      <c r="B4917" s="27">
        <v>17916699</v>
      </c>
      <c r="C4917" s="27">
        <v>17916699</v>
      </c>
      <c r="D4917" s="27">
        <v>3129269</v>
      </c>
      <c r="E4917" s="6">
        <v>2071998</v>
      </c>
      <c r="F4917" s="6">
        <f t="shared" si="4044"/>
        <v>23117966</v>
      </c>
      <c r="G4917" s="6">
        <f t="shared" si="4052"/>
        <v>23117966</v>
      </c>
      <c r="H4917" s="6"/>
      <c r="I4917" s="6">
        <f t="shared" si="4053"/>
        <v>7174988.9331964636</v>
      </c>
      <c r="J4917" s="6">
        <f t="shared" si="4054"/>
        <v>7174988.9331964636</v>
      </c>
      <c r="K4917" s="6">
        <f t="shared" si="4055"/>
        <v>2693685.5668035368</v>
      </c>
      <c r="L4917" s="6">
        <f t="shared" si="4056"/>
        <v>675571.9</v>
      </c>
      <c r="M4917" s="6">
        <f t="shared" si="4057"/>
        <v>10544246.4</v>
      </c>
      <c r="N4917" s="6">
        <f t="shared" si="4058"/>
        <v>10544246.4</v>
      </c>
    </row>
    <row r="4918" spans="1:14" x14ac:dyDescent="0.2">
      <c r="A4918" s="29">
        <v>44058</v>
      </c>
      <c r="B4918" s="27">
        <v>2646930</v>
      </c>
      <c r="C4918" s="27">
        <v>2646930</v>
      </c>
      <c r="D4918" s="27">
        <v>3072052</v>
      </c>
      <c r="E4918" s="6">
        <v>2643261</v>
      </c>
      <c r="F4918" s="6">
        <f t="shared" si="4044"/>
        <v>8362243</v>
      </c>
      <c r="G4918" s="6">
        <f t="shared" si="4052"/>
        <v>8362243</v>
      </c>
      <c r="H4918" s="6"/>
      <c r="I4918" s="6">
        <f t="shared" si="4053"/>
        <v>8075837.9751110515</v>
      </c>
      <c r="J4918" s="6">
        <f t="shared" si="4054"/>
        <v>8075837.9751110515</v>
      </c>
      <c r="K4918" s="6">
        <f t="shared" si="4055"/>
        <v>2704051.8915556162</v>
      </c>
      <c r="L4918" s="6">
        <f t="shared" si="4056"/>
        <v>752546.9</v>
      </c>
      <c r="M4918" s="6">
        <f t="shared" si="4057"/>
        <v>11532436.766666668</v>
      </c>
      <c r="N4918" s="6">
        <f t="shared" si="4058"/>
        <v>11532436.766666668</v>
      </c>
    </row>
    <row r="4919" spans="1:14" x14ac:dyDescent="0.2">
      <c r="A4919" s="29">
        <v>44059</v>
      </c>
      <c r="B4919" s="27">
        <v>9373389</v>
      </c>
      <c r="C4919" s="27">
        <v>9373389</v>
      </c>
      <c r="D4919" s="27">
        <v>3061981</v>
      </c>
      <c r="E4919" s="6">
        <v>2585853</v>
      </c>
      <c r="F4919" s="6">
        <f t="shared" si="4044"/>
        <v>15021223</v>
      </c>
      <c r="G4919" s="6">
        <f t="shared" si="4052"/>
        <v>15021223</v>
      </c>
      <c r="H4919" s="6"/>
      <c r="I4919" s="6">
        <f t="shared" si="4053"/>
        <v>7648082.4424486812</v>
      </c>
      <c r="J4919" s="6">
        <f t="shared" si="4054"/>
        <v>7648082.4424486812</v>
      </c>
      <c r="K4919" s="6">
        <f t="shared" si="4055"/>
        <v>2738066.6575513198</v>
      </c>
      <c r="L4919" s="6">
        <f t="shared" si="4056"/>
        <v>819306.73333333328</v>
      </c>
      <c r="M4919" s="6">
        <f t="shared" si="4057"/>
        <v>11205455.833333334</v>
      </c>
      <c r="N4919" s="6">
        <f t="shared" si="4058"/>
        <v>11205455.833333334</v>
      </c>
    </row>
    <row r="4920" spans="1:14" x14ac:dyDescent="0.2">
      <c r="A4920" s="29">
        <v>44060</v>
      </c>
      <c r="B4920" s="27">
        <v>12382682</v>
      </c>
      <c r="C4920" s="27">
        <v>12382682</v>
      </c>
      <c r="D4920" s="27">
        <v>3021208</v>
      </c>
      <c r="E4920" s="6">
        <v>1431093</v>
      </c>
      <c r="F4920" s="6">
        <f t="shared" si="4044"/>
        <v>16834983</v>
      </c>
      <c r="G4920" s="6">
        <f t="shared" si="4052"/>
        <v>16834983</v>
      </c>
      <c r="H4920" s="6"/>
      <c r="I4920" s="6">
        <f t="shared" si="4053"/>
        <v>7958365.5390161294</v>
      </c>
      <c r="J4920" s="6">
        <f t="shared" si="4054"/>
        <v>7958365.5390161294</v>
      </c>
      <c r="K4920" s="6">
        <f t="shared" si="4055"/>
        <v>2745529.9276505369</v>
      </c>
      <c r="L4920" s="6">
        <f t="shared" si="4056"/>
        <v>850353.43333333335</v>
      </c>
      <c r="M4920" s="6">
        <f t="shared" si="4057"/>
        <v>11554248.9</v>
      </c>
      <c r="N4920" s="6">
        <f t="shared" si="4058"/>
        <v>11554248.9</v>
      </c>
    </row>
    <row r="4921" spans="1:14" x14ac:dyDescent="0.2">
      <c r="A4921" s="29">
        <v>44061</v>
      </c>
      <c r="B4921" s="27">
        <v>13908009</v>
      </c>
      <c r="C4921" s="27">
        <v>13908009</v>
      </c>
      <c r="D4921" s="27">
        <v>2156109</v>
      </c>
      <c r="E4921" s="6">
        <v>1618683</v>
      </c>
      <c r="F4921" s="6">
        <f t="shared" si="4044"/>
        <v>17682801</v>
      </c>
      <c r="G4921" s="6">
        <f t="shared" si="4052"/>
        <v>17682801</v>
      </c>
      <c r="H4921" s="6"/>
      <c r="I4921" s="6">
        <f t="shared" si="4053"/>
        <v>8402079.4986474887</v>
      </c>
      <c r="J4921" s="6">
        <f t="shared" si="4054"/>
        <v>8402079.4986474887</v>
      </c>
      <c r="K4921" s="6">
        <f t="shared" si="4055"/>
        <v>2724173.6680191779</v>
      </c>
      <c r="L4921" s="6">
        <f t="shared" si="4056"/>
        <v>896305.76666666672</v>
      </c>
      <c r="M4921" s="6">
        <f t="shared" si="4057"/>
        <v>12022558.933333334</v>
      </c>
      <c r="N4921" s="6">
        <f t="shared" si="4058"/>
        <v>12022558.933333334</v>
      </c>
    </row>
    <row r="4922" spans="1:14" x14ac:dyDescent="0.2">
      <c r="A4922" s="29">
        <v>44062</v>
      </c>
      <c r="B4922" s="27">
        <v>4845744</v>
      </c>
      <c r="C4922" s="27">
        <v>4845744</v>
      </c>
      <c r="D4922" s="27">
        <v>2671614</v>
      </c>
      <c r="E4922" s="6">
        <v>1654771</v>
      </c>
      <c r="F4922" s="6">
        <f t="shared" si="4044"/>
        <v>9172129</v>
      </c>
      <c r="G4922" s="6">
        <f t="shared" si="4052"/>
        <v>9172129</v>
      </c>
      <c r="H4922" s="6"/>
      <c r="I4922" s="6">
        <f t="shared" si="4053"/>
        <v>8331421.7992149238</v>
      </c>
      <c r="J4922" s="6">
        <f t="shared" si="4054"/>
        <v>8331421.7992149238</v>
      </c>
      <c r="K4922" s="6">
        <f t="shared" si="4055"/>
        <v>2721714.0341184097</v>
      </c>
      <c r="L4922" s="6">
        <f t="shared" si="4056"/>
        <v>920950.23333333328</v>
      </c>
      <c r="M4922" s="6">
        <f t="shared" si="4057"/>
        <v>11974086.066666666</v>
      </c>
      <c r="N4922" s="6">
        <f t="shared" si="4058"/>
        <v>11974086.066666666</v>
      </c>
    </row>
    <row r="4923" spans="1:14" x14ac:dyDescent="0.2">
      <c r="A4923" s="29">
        <v>44063</v>
      </c>
      <c r="B4923" s="27">
        <v>13070940</v>
      </c>
      <c r="C4923" s="27">
        <v>13070940</v>
      </c>
      <c r="D4923" s="27">
        <v>2053302</v>
      </c>
      <c r="E4923" s="6">
        <v>1220963</v>
      </c>
      <c r="F4923" s="6">
        <f t="shared" si="4044"/>
        <v>16345205</v>
      </c>
      <c r="G4923" s="6">
        <f t="shared" si="4052"/>
        <v>16345205</v>
      </c>
      <c r="H4923" s="6"/>
      <c r="I4923" s="6">
        <f t="shared" si="4053"/>
        <v>8352228.0093618017</v>
      </c>
      <c r="J4923" s="6">
        <f t="shared" si="4054"/>
        <v>8352228.0093618017</v>
      </c>
      <c r="K4923" s="6">
        <f t="shared" si="4055"/>
        <v>2703419.6239715312</v>
      </c>
      <c r="L4923" s="6">
        <f t="shared" si="4056"/>
        <v>943422</v>
      </c>
      <c r="M4923" s="6">
        <f t="shared" si="4057"/>
        <v>11999069.633333333</v>
      </c>
      <c r="N4923" s="6">
        <f t="shared" si="4058"/>
        <v>11999069.633333333</v>
      </c>
    </row>
    <row r="4924" spans="1:14" x14ac:dyDescent="0.2">
      <c r="A4924" s="29">
        <v>44064</v>
      </c>
      <c r="B4924" s="27">
        <v>2799914</v>
      </c>
      <c r="C4924" s="27">
        <v>2799914</v>
      </c>
      <c r="D4924" s="27">
        <v>3284002</v>
      </c>
      <c r="E4924" s="6">
        <v>109376</v>
      </c>
      <c r="F4924" s="6">
        <f t="shared" si="4044"/>
        <v>6193292</v>
      </c>
      <c r="G4924" s="6">
        <f t="shared" si="4052"/>
        <v>6193292</v>
      </c>
      <c r="H4924" s="6"/>
      <c r="I4924" s="6">
        <f t="shared" si="4053"/>
        <v>8021272.193990672</v>
      </c>
      <c r="J4924" s="6">
        <f t="shared" si="4054"/>
        <v>8021272.193990672</v>
      </c>
      <c r="K4924" s="6">
        <f t="shared" si="4055"/>
        <v>2734154.9393426622</v>
      </c>
      <c r="L4924" s="6">
        <f t="shared" si="4056"/>
        <v>929051.6333333333</v>
      </c>
      <c r="M4924" s="6">
        <f t="shared" si="4057"/>
        <v>11684478.766666668</v>
      </c>
      <c r="N4924" s="6">
        <f t="shared" si="4058"/>
        <v>11684478.766666668</v>
      </c>
    </row>
    <row r="4925" spans="1:14" x14ac:dyDescent="0.2">
      <c r="A4925" s="29">
        <v>44065</v>
      </c>
      <c r="B4925" s="27">
        <v>-4208590</v>
      </c>
      <c r="C4925" s="27">
        <v>-4208590</v>
      </c>
      <c r="D4925" s="27">
        <v>3453235</v>
      </c>
      <c r="E4925" s="6">
        <v>520153</v>
      </c>
      <c r="F4925" s="6">
        <f t="shared" si="4044"/>
        <v>-235202</v>
      </c>
      <c r="G4925" s="6">
        <f t="shared" si="4052"/>
        <v>-235202</v>
      </c>
      <c r="H4925" s="6"/>
      <c r="I4925" s="6">
        <f t="shared" si="4053"/>
        <v>7392929.0602508606</v>
      </c>
      <c r="J4925" s="6">
        <f t="shared" si="4054"/>
        <v>7392929.0602508606</v>
      </c>
      <c r="K4925" s="6">
        <f t="shared" si="4055"/>
        <v>2775395.8064158051</v>
      </c>
      <c r="L4925" s="6">
        <f t="shared" si="4056"/>
        <v>927088.93333333335</v>
      </c>
      <c r="M4925" s="6">
        <f t="shared" si="4057"/>
        <v>11095413.800000001</v>
      </c>
      <c r="N4925" s="6">
        <f t="shared" si="4058"/>
        <v>11095413.800000001</v>
      </c>
    </row>
    <row r="4926" spans="1:14" x14ac:dyDescent="0.2">
      <c r="A4926" s="29">
        <v>44066</v>
      </c>
      <c r="B4926" s="27">
        <v>9571585</v>
      </c>
      <c r="C4926" s="27">
        <v>9571585</v>
      </c>
      <c r="D4926" s="27">
        <v>2466824</v>
      </c>
      <c r="E4926" s="6">
        <v>-219518</v>
      </c>
      <c r="F4926" s="6">
        <f t="shared" si="4044"/>
        <v>11818891</v>
      </c>
      <c r="G4926" s="6">
        <f t="shared" si="4052"/>
        <v>11818891</v>
      </c>
      <c r="H4926" s="6"/>
      <c r="I4926" s="6">
        <f t="shared" si="4053"/>
        <v>7783567.2616630597</v>
      </c>
      <c r="J4926" s="6">
        <f t="shared" si="4054"/>
        <v>7783567.2616630597</v>
      </c>
      <c r="K4926" s="6">
        <f t="shared" si="4055"/>
        <v>2786825.8050036072</v>
      </c>
      <c r="L4926" s="6">
        <f t="shared" si="4056"/>
        <v>902153.6</v>
      </c>
      <c r="M4926" s="6">
        <f t="shared" si="4057"/>
        <v>11472546.666666666</v>
      </c>
      <c r="N4926" s="6">
        <f t="shared" si="4058"/>
        <v>11472546.666666666</v>
      </c>
    </row>
    <row r="4927" spans="1:14" x14ac:dyDescent="0.2">
      <c r="A4927" s="29">
        <v>44067</v>
      </c>
      <c r="B4927" s="27">
        <v>4999946</v>
      </c>
      <c r="C4927" s="27">
        <v>4999946</v>
      </c>
      <c r="D4927" s="27">
        <v>2102991</v>
      </c>
      <c r="E4927" s="6">
        <v>-4368</v>
      </c>
      <c r="F4927" s="6">
        <f t="shared" si="4044"/>
        <v>7098569</v>
      </c>
      <c r="G4927" s="6">
        <f t="shared" si="4052"/>
        <v>7098569</v>
      </c>
      <c r="H4927" s="6"/>
      <c r="I4927" s="6">
        <f t="shared" si="4053"/>
        <v>7855442.962938034</v>
      </c>
      <c r="J4927" s="6">
        <f t="shared" si="4054"/>
        <v>7855442.962938034</v>
      </c>
      <c r="K4927" s="6">
        <f t="shared" si="4055"/>
        <v>2756674.9703952996</v>
      </c>
      <c r="L4927" s="6">
        <f t="shared" si="4056"/>
        <v>885502.2</v>
      </c>
      <c r="M4927" s="6">
        <f t="shared" si="4057"/>
        <v>11497620.133333333</v>
      </c>
      <c r="N4927" s="6">
        <f t="shared" si="4058"/>
        <v>11497620.133333333</v>
      </c>
    </row>
    <row r="4928" spans="1:14" x14ac:dyDescent="0.2">
      <c r="A4928" s="29">
        <v>44068</v>
      </c>
      <c r="B4928" s="27">
        <v>17536933</v>
      </c>
      <c r="C4928" s="27">
        <v>17536933</v>
      </c>
      <c r="D4928" s="27">
        <v>2240735</v>
      </c>
      <c r="E4928" s="6">
        <v>162367</v>
      </c>
      <c r="F4928" s="6">
        <f t="shared" si="4044"/>
        <v>19940035</v>
      </c>
      <c r="G4928" s="6">
        <f t="shared" si="4052"/>
        <v>19940035</v>
      </c>
      <c r="H4928" s="6"/>
      <c r="I4928" s="6">
        <f t="shared" si="4053"/>
        <v>8428456.0035195816</v>
      </c>
      <c r="J4928" s="6">
        <f t="shared" si="4054"/>
        <v>8428456.0035195816</v>
      </c>
      <c r="K4928" s="6">
        <f t="shared" si="4055"/>
        <v>2732800.5298137525</v>
      </c>
      <c r="L4928" s="6">
        <f t="shared" si="4056"/>
        <v>870324.96666666667</v>
      </c>
      <c r="M4928" s="6">
        <f t="shared" si="4057"/>
        <v>12031581.5</v>
      </c>
      <c r="N4928" s="6">
        <f t="shared" si="4058"/>
        <v>12031581.5</v>
      </c>
    </row>
    <row r="4929" spans="1:14" x14ac:dyDescent="0.2">
      <c r="A4929" s="29">
        <v>44069</v>
      </c>
      <c r="B4929" s="27">
        <v>15466138</v>
      </c>
      <c r="C4929" s="27">
        <v>15466138</v>
      </c>
      <c r="D4929" s="27">
        <v>2776278</v>
      </c>
      <c r="E4929" s="6">
        <v>-58799</v>
      </c>
      <c r="F4929" s="6">
        <f t="shared" si="4044"/>
        <v>18183617</v>
      </c>
      <c r="G4929" s="6">
        <f t="shared" si="4052"/>
        <v>18183617</v>
      </c>
      <c r="H4929" s="6"/>
      <c r="I4929" s="6">
        <f t="shared" si="4053"/>
        <v>9011275.0026589632</v>
      </c>
      <c r="J4929" s="6">
        <f t="shared" si="4054"/>
        <v>9011275.0026589632</v>
      </c>
      <c r="K4929" s="6">
        <f t="shared" si="4055"/>
        <v>2751661.8306743703</v>
      </c>
      <c r="L4929" s="6">
        <f t="shared" si="4056"/>
        <v>792591</v>
      </c>
      <c r="M4929" s="6">
        <f t="shared" si="4057"/>
        <v>12555527.833333334</v>
      </c>
      <c r="N4929" s="6">
        <f t="shared" si="4058"/>
        <v>12555527.833333334</v>
      </c>
    </row>
    <row r="4930" spans="1:14" x14ac:dyDescent="0.2">
      <c r="A4930" s="29">
        <v>44070</v>
      </c>
      <c r="B4930" s="27">
        <v>-6580045</v>
      </c>
      <c r="C4930" s="27">
        <v>-6580045</v>
      </c>
      <c r="D4930" s="27">
        <v>2928175</v>
      </c>
      <c r="E4930" s="6">
        <v>676365</v>
      </c>
      <c r="F4930" s="6">
        <f t="shared" si="4044"/>
        <v>-2975505</v>
      </c>
      <c r="G4930" s="6">
        <f t="shared" si="4052"/>
        <v>-2975505</v>
      </c>
      <c r="H4930" s="6"/>
      <c r="I4930" s="6">
        <f t="shared" si="4053"/>
        <v>8473454.5927530956</v>
      </c>
      <c r="J4930" s="6">
        <f t="shared" si="4054"/>
        <v>8473454.5927530956</v>
      </c>
      <c r="K4930" s="6">
        <f t="shared" si="4055"/>
        <v>2775569.0072469036</v>
      </c>
      <c r="L4930" s="6">
        <f t="shared" si="4056"/>
        <v>797733.53333333333</v>
      </c>
      <c r="M4930" s="6">
        <f t="shared" si="4057"/>
        <v>12046757.133333333</v>
      </c>
      <c r="N4930" s="6">
        <f t="shared" si="4058"/>
        <v>12046757.133333333</v>
      </c>
    </row>
    <row r="4931" spans="1:14" x14ac:dyDescent="0.2">
      <c r="A4931" s="29">
        <v>44071</v>
      </c>
      <c r="B4931" s="27">
        <v>9585848</v>
      </c>
      <c r="C4931" s="27">
        <v>9585848</v>
      </c>
      <c r="D4931" s="27">
        <v>3853647</v>
      </c>
      <c r="E4931" s="6">
        <v>935038</v>
      </c>
      <c r="F4931" s="6">
        <f t="shared" si="4044"/>
        <v>14374533</v>
      </c>
      <c r="G4931" s="6">
        <f t="shared" si="4052"/>
        <v>14374533</v>
      </c>
      <c r="H4931" s="6"/>
      <c r="I4931" s="6">
        <f t="shared" si="4053"/>
        <v>7740843.9566741921</v>
      </c>
      <c r="J4931" s="6">
        <f t="shared" si="4054"/>
        <v>7740843.9566741921</v>
      </c>
      <c r="K4931" s="6">
        <f t="shared" si="4055"/>
        <v>2846702.043325807</v>
      </c>
      <c r="L4931" s="6">
        <f t="shared" si="4056"/>
        <v>796811.2</v>
      </c>
      <c r="M4931" s="6">
        <f t="shared" si="4057"/>
        <v>11384357.199999999</v>
      </c>
      <c r="N4931" s="6">
        <f t="shared" si="4058"/>
        <v>11384357.199999999</v>
      </c>
    </row>
    <row r="4932" spans="1:14" x14ac:dyDescent="0.2">
      <c r="A4932" s="29">
        <v>44072</v>
      </c>
      <c r="B4932" s="27">
        <v>12414016</v>
      </c>
      <c r="C4932" s="27">
        <v>12414016</v>
      </c>
      <c r="D4932" s="27">
        <v>3516249</v>
      </c>
      <c r="E4932" s="6">
        <v>459927</v>
      </c>
      <c r="F4932" s="6">
        <f t="shared" si="4044"/>
        <v>16390192</v>
      </c>
      <c r="G4932" s="6">
        <f t="shared" si="4052"/>
        <v>16390192</v>
      </c>
      <c r="H4932" s="6"/>
      <c r="I4932" s="6">
        <f t="shared" si="4053"/>
        <v>7722546.836554246</v>
      </c>
      <c r="J4932" s="6">
        <f t="shared" si="4054"/>
        <v>7722546.836554246</v>
      </c>
      <c r="K4932" s="6">
        <f t="shared" si="4055"/>
        <v>2918130.8634457537</v>
      </c>
      <c r="L4932" s="6">
        <f t="shared" si="4056"/>
        <v>801631.06666666665</v>
      </c>
      <c r="M4932" s="6">
        <f t="shared" si="4057"/>
        <v>11442308.766666668</v>
      </c>
      <c r="N4932" s="6">
        <f t="shared" si="4058"/>
        <v>11442308.766666668</v>
      </c>
    </row>
    <row r="4933" spans="1:14" x14ac:dyDescent="0.2">
      <c r="A4933" s="29">
        <v>44073</v>
      </c>
      <c r="B4933" s="27">
        <v>-3042307</v>
      </c>
      <c r="C4933" s="27">
        <v>-3042307</v>
      </c>
      <c r="D4933" s="27">
        <v>3749332</v>
      </c>
      <c r="E4933" s="6">
        <v>778089</v>
      </c>
      <c r="F4933" s="6">
        <f t="shared" si="4044"/>
        <v>1485114</v>
      </c>
      <c r="G4933" s="6">
        <f t="shared" si="4052"/>
        <v>1485114</v>
      </c>
      <c r="H4933" s="6"/>
      <c r="I4933" s="6">
        <f t="shared" si="4053"/>
        <v>7502206.5333333332</v>
      </c>
      <c r="J4933" s="6">
        <f t="shared" si="4054"/>
        <v>7502206.5333333332</v>
      </c>
      <c r="K4933" s="6">
        <f t="shared" si="4055"/>
        <v>3004711.3333333335</v>
      </c>
      <c r="L4933" s="6">
        <f t="shared" si="4056"/>
        <v>814565.93333333335</v>
      </c>
      <c r="M4933" s="6">
        <f t="shared" si="4057"/>
        <v>11321483.800000001</v>
      </c>
      <c r="N4933" s="6">
        <f t="shared" si="4058"/>
        <v>11321483.800000001</v>
      </c>
    </row>
    <row r="4934" spans="1:14" x14ac:dyDescent="0.2">
      <c r="A4934" s="28">
        <v>44074</v>
      </c>
      <c r="B4934" s="26">
        <v>12097203</v>
      </c>
      <c r="C4934" s="26">
        <v>12097203</v>
      </c>
      <c r="D4934" s="26">
        <v>3033282</v>
      </c>
      <c r="E4934" s="26">
        <v>1257154</v>
      </c>
      <c r="F4934" s="26">
        <f t="shared" si="4044"/>
        <v>16387639</v>
      </c>
      <c r="G4934" s="26">
        <f t="shared" si="4052"/>
        <v>16387639</v>
      </c>
      <c r="H4934" s="26"/>
      <c r="I4934" s="26">
        <f t="shared" si="4053"/>
        <v>7953680.5666666664</v>
      </c>
      <c r="J4934" s="26">
        <f t="shared" si="4054"/>
        <v>7953680.5666666664</v>
      </c>
      <c r="K4934" s="26">
        <f t="shared" si="4055"/>
        <v>3023069.3</v>
      </c>
      <c r="L4934" s="26">
        <f t="shared" si="4056"/>
        <v>848202.03333333333</v>
      </c>
      <c r="M4934" s="26">
        <f t="shared" si="4057"/>
        <v>11824951.9</v>
      </c>
      <c r="N4934" s="26">
        <f t="shared" si="4058"/>
        <v>11824951.9</v>
      </c>
    </row>
    <row r="4935" spans="1:14" ht="15" x14ac:dyDescent="0.25">
      <c r="A4935" s="29">
        <v>44075</v>
      </c>
      <c r="B4935" s="27">
        <v>23945315.815280985</v>
      </c>
      <c r="C4935" s="30">
        <v>23945315.815280985</v>
      </c>
      <c r="D4935" s="27">
        <v>1861388.1847190149</v>
      </c>
      <c r="E4935" s="6">
        <v>542555</v>
      </c>
      <c r="F4935" s="6">
        <f>SUM(B4935+D4935+E4935)</f>
        <v>26349259</v>
      </c>
      <c r="G4935" s="6">
        <f t="shared" si="4052"/>
        <v>26349259</v>
      </c>
      <c r="H4935" s="6"/>
      <c r="I4935" s="6">
        <f t="shared" ref="I4935" si="4059">AVERAGE(B4906:B4935)</f>
        <v>8521468.3605093658</v>
      </c>
      <c r="J4935" s="6">
        <f t="shared" ref="J4935" si="4060">AVERAGE(C4906:C4935)</f>
        <v>8521468.3605093658</v>
      </c>
      <c r="K4935" s="6">
        <f t="shared" ref="K4935" si="4061">AVERAGE(D4906:D4935)</f>
        <v>2967949.8394906339</v>
      </c>
      <c r="L4935" s="6">
        <f t="shared" ref="L4935" si="4062">AVERAGE(E4906:E4935)</f>
        <v>859841.5</v>
      </c>
      <c r="M4935" s="6">
        <f t="shared" ref="M4935" si="4063">AVERAGE(F4906:F4935)</f>
        <v>12349259.699999999</v>
      </c>
      <c r="N4935" s="6">
        <f t="shared" ref="N4935" si="4064">AVERAGE(G4906:G4935)</f>
        <v>12349259.699999999</v>
      </c>
    </row>
    <row r="4936" spans="1:14" ht="15" x14ac:dyDescent="0.25">
      <c r="A4936" s="29">
        <v>44076</v>
      </c>
      <c r="B4936" s="27">
        <v>5251086.3474259246</v>
      </c>
      <c r="C4936" s="30">
        <v>5251086.3474259246</v>
      </c>
      <c r="D4936" s="27">
        <v>1146943.6525740756</v>
      </c>
      <c r="E4936" s="6">
        <v>546824</v>
      </c>
      <c r="F4936" s="6">
        <f t="shared" ref="F4936:F4964" si="4065">SUM(B4936+D4936+E4936)</f>
        <v>6944854</v>
      </c>
      <c r="G4936" s="6">
        <f t="shared" ref="G4936:G4964" si="4066">SUM(C4936:E4936)</f>
        <v>6944854</v>
      </c>
      <c r="H4936" s="6"/>
      <c r="I4936" s="6">
        <f t="shared" ref="I4936:I4964" si="4067">AVERAGE(B4907:B4936)</f>
        <v>9305415.5054235645</v>
      </c>
      <c r="J4936" s="6">
        <f t="shared" ref="J4936:J4964" si="4068">AVERAGE(C4907:C4936)</f>
        <v>9305415.5054235645</v>
      </c>
      <c r="K4936" s="6">
        <f t="shared" ref="K4936:K4964" si="4069">AVERAGE(D4907:D4936)</f>
        <v>2857178.8279097695</v>
      </c>
      <c r="L4936" s="6">
        <f t="shared" ref="L4936:L4964" si="4070">AVERAGE(E4907:E4936)</f>
        <v>859443.16666666663</v>
      </c>
      <c r="M4936" s="6">
        <f t="shared" ref="M4936:M4964" si="4071">AVERAGE(F4907:F4936)</f>
        <v>13022037.5</v>
      </c>
      <c r="N4936" s="6">
        <f t="shared" ref="N4936:N4964" si="4072">AVERAGE(G4907:G4936)</f>
        <v>13022037.5</v>
      </c>
    </row>
    <row r="4937" spans="1:14" ht="15" x14ac:dyDescent="0.25">
      <c r="A4937" s="29">
        <v>44077</v>
      </c>
      <c r="B4937" s="27">
        <v>-11184230.624131426</v>
      </c>
      <c r="C4937" s="30">
        <v>-11184230.624131426</v>
      </c>
      <c r="D4937" s="27">
        <v>1064275.6241314262</v>
      </c>
      <c r="E4937" s="6">
        <v>533121</v>
      </c>
      <c r="F4937" s="6">
        <f t="shared" si="4065"/>
        <v>-9586834</v>
      </c>
      <c r="G4937" s="6">
        <f t="shared" si="4066"/>
        <v>-9586834</v>
      </c>
      <c r="H4937" s="6"/>
      <c r="I4937" s="6">
        <f t="shared" si="4067"/>
        <v>7909024.4179525161</v>
      </c>
      <c r="J4937" s="6">
        <f t="shared" si="4068"/>
        <v>7909024.4179525161</v>
      </c>
      <c r="K4937" s="6">
        <f t="shared" si="4069"/>
        <v>2735934.8820474837</v>
      </c>
      <c r="L4937" s="6">
        <f t="shared" si="4070"/>
        <v>864339.43333333335</v>
      </c>
      <c r="M4937" s="6">
        <f t="shared" si="4071"/>
        <v>11509298.733333332</v>
      </c>
      <c r="N4937" s="6">
        <f t="shared" si="4072"/>
        <v>11509298.733333332</v>
      </c>
    </row>
    <row r="4938" spans="1:14" ht="15" x14ac:dyDescent="0.25">
      <c r="A4938" s="29">
        <v>44078</v>
      </c>
      <c r="B4938" s="27">
        <v>14141136.267350864</v>
      </c>
      <c r="C4938" s="30">
        <v>14141136.267350864</v>
      </c>
      <c r="D4938" s="27">
        <v>917783.73264913715</v>
      </c>
      <c r="E4938" s="6">
        <v>399561</v>
      </c>
      <c r="F4938" s="6">
        <f t="shared" si="4065"/>
        <v>15458481</v>
      </c>
      <c r="G4938" s="6">
        <f t="shared" si="4066"/>
        <v>15458481</v>
      </c>
      <c r="H4938" s="6"/>
      <c r="I4938" s="6">
        <f t="shared" si="4067"/>
        <v>7892532.8268642109</v>
      </c>
      <c r="J4938" s="6">
        <f t="shared" si="4068"/>
        <v>7892532.8268642109</v>
      </c>
      <c r="K4938" s="6">
        <f t="shared" si="4069"/>
        <v>2633485.9398024548</v>
      </c>
      <c r="L4938" s="6">
        <f t="shared" si="4070"/>
        <v>867427.53333333333</v>
      </c>
      <c r="M4938" s="6">
        <f t="shared" si="4071"/>
        <v>11393446.300000001</v>
      </c>
      <c r="N4938" s="6">
        <f t="shared" si="4072"/>
        <v>11393446.300000001</v>
      </c>
    </row>
    <row r="4939" spans="1:14" ht="15" x14ac:dyDescent="0.25">
      <c r="A4939" s="29">
        <v>44079</v>
      </c>
      <c r="B4939" s="27">
        <v>10596020.466430672</v>
      </c>
      <c r="C4939" s="30">
        <v>10596020.466430672</v>
      </c>
      <c r="D4939" s="27">
        <v>963390.53356932895</v>
      </c>
      <c r="E4939" s="6">
        <v>213800</v>
      </c>
      <c r="F4939" s="6">
        <f t="shared" si="4065"/>
        <v>11773211</v>
      </c>
      <c r="G4939" s="6">
        <f t="shared" si="4066"/>
        <v>11773211</v>
      </c>
      <c r="H4939" s="6"/>
      <c r="I4939" s="6">
        <f t="shared" si="4067"/>
        <v>8150552.8424118999</v>
      </c>
      <c r="J4939" s="6">
        <f t="shared" si="4068"/>
        <v>8150552.8424118999</v>
      </c>
      <c r="K4939" s="6">
        <f t="shared" si="4069"/>
        <v>2556597.6575880996</v>
      </c>
      <c r="L4939" s="6">
        <f t="shared" si="4070"/>
        <v>863434.53333333333</v>
      </c>
      <c r="M4939" s="6">
        <f t="shared" si="4071"/>
        <v>11570585.033333333</v>
      </c>
      <c r="N4939" s="6">
        <f t="shared" si="4072"/>
        <v>11570585.033333333</v>
      </c>
    </row>
    <row r="4940" spans="1:14" ht="15" x14ac:dyDescent="0.25">
      <c r="A4940" s="29">
        <v>44080</v>
      </c>
      <c r="B4940" s="27">
        <v>-1120270.3933402728</v>
      </c>
      <c r="C4940" s="30">
        <v>-1120270.3933402728</v>
      </c>
      <c r="D4940" s="27">
        <v>1061634.3933402728</v>
      </c>
      <c r="E4940" s="6">
        <v>712798</v>
      </c>
      <c r="F4940" s="6">
        <f t="shared" si="4065"/>
        <v>654162</v>
      </c>
      <c r="G4940" s="6">
        <f t="shared" si="4066"/>
        <v>654162</v>
      </c>
      <c r="H4940" s="6"/>
      <c r="I4940" s="6">
        <f t="shared" si="4067"/>
        <v>8301019.8293005573</v>
      </c>
      <c r="J4940" s="6">
        <f t="shared" si="4068"/>
        <v>8301019.8293005573</v>
      </c>
      <c r="K4940" s="6">
        <f t="shared" si="4069"/>
        <v>2506535.7040327755</v>
      </c>
      <c r="L4940" s="6">
        <f t="shared" si="4070"/>
        <v>884310.43333333335</v>
      </c>
      <c r="M4940" s="6">
        <f t="shared" si="4071"/>
        <v>11691865.966666667</v>
      </c>
      <c r="N4940" s="6">
        <f t="shared" si="4072"/>
        <v>11691865.966666667</v>
      </c>
    </row>
    <row r="4941" spans="1:14" ht="15" x14ac:dyDescent="0.25">
      <c r="A4941" s="29">
        <v>44081</v>
      </c>
      <c r="B4941" s="27">
        <v>1024356.7201996269</v>
      </c>
      <c r="C4941" s="30">
        <v>1024356.7201996269</v>
      </c>
      <c r="D4941" s="27">
        <v>2241387.2798003731</v>
      </c>
      <c r="E4941" s="6">
        <v>739644</v>
      </c>
      <c r="F4941" s="6">
        <f t="shared" si="4065"/>
        <v>4005388</v>
      </c>
      <c r="G4941" s="6">
        <f t="shared" si="4066"/>
        <v>4005388</v>
      </c>
      <c r="H4941" s="6"/>
      <c r="I4941" s="6">
        <f t="shared" si="4067"/>
        <v>8332496.1866405448</v>
      </c>
      <c r="J4941" s="6">
        <f t="shared" si="4068"/>
        <v>8332496.1866405448</v>
      </c>
      <c r="K4941" s="6">
        <f t="shared" si="4069"/>
        <v>2493190.5133594545</v>
      </c>
      <c r="L4941" s="6">
        <f t="shared" si="4070"/>
        <v>894681.1</v>
      </c>
      <c r="M4941" s="6">
        <f t="shared" si="4071"/>
        <v>11720367.800000001</v>
      </c>
      <c r="N4941" s="6">
        <f t="shared" si="4072"/>
        <v>11720367.800000001</v>
      </c>
    </row>
    <row r="4942" spans="1:14" ht="15" x14ac:dyDescent="0.25">
      <c r="A4942" s="29">
        <v>44082</v>
      </c>
      <c r="B4942" s="27">
        <v>5235242.4913887382</v>
      </c>
      <c r="C4942" s="30">
        <v>5235242.4913887382</v>
      </c>
      <c r="D4942" s="27">
        <v>1346516.5086112618</v>
      </c>
      <c r="E4942" s="6">
        <v>364737</v>
      </c>
      <c r="F4942" s="6">
        <f t="shared" si="4065"/>
        <v>6946496</v>
      </c>
      <c r="G4942" s="6">
        <f t="shared" si="4066"/>
        <v>6946496</v>
      </c>
      <c r="H4942" s="6"/>
      <c r="I4942" s="6">
        <f t="shared" si="4067"/>
        <v>7690531.4363535028</v>
      </c>
      <c r="J4942" s="6">
        <f t="shared" si="4068"/>
        <v>7690531.4363535028</v>
      </c>
      <c r="K4942" s="6">
        <f t="shared" si="4069"/>
        <v>2452511.6303131632</v>
      </c>
      <c r="L4942" s="6">
        <f t="shared" si="4070"/>
        <v>891959.4</v>
      </c>
      <c r="M4942" s="6">
        <f t="shared" si="4071"/>
        <v>11035002.466666667</v>
      </c>
      <c r="N4942" s="6">
        <f t="shared" si="4072"/>
        <v>11035002.466666667</v>
      </c>
    </row>
    <row r="4943" spans="1:14" ht="15" x14ac:dyDescent="0.25">
      <c r="A4943" s="29">
        <v>44083</v>
      </c>
      <c r="B4943" s="27">
        <v>-14072504.629376281</v>
      </c>
      <c r="C4943" s="30">
        <v>-14072504.629376281</v>
      </c>
      <c r="D4943" s="27">
        <v>2051333.629376282</v>
      </c>
      <c r="E4943" s="6">
        <v>422113</v>
      </c>
      <c r="F4943" s="6">
        <f t="shared" si="4065"/>
        <v>-11599058</v>
      </c>
      <c r="G4943" s="6">
        <f t="shared" si="4066"/>
        <v>-11599058</v>
      </c>
      <c r="H4943" s="6"/>
      <c r="I4943" s="6">
        <f t="shared" si="4067"/>
        <v>7102136.415374293</v>
      </c>
      <c r="J4943" s="6">
        <f t="shared" si="4068"/>
        <v>7102136.415374293</v>
      </c>
      <c r="K4943" s="6">
        <f t="shared" si="4069"/>
        <v>2429502.8512923722</v>
      </c>
      <c r="L4943" s="6">
        <f t="shared" si="4070"/>
        <v>881940.53333333333</v>
      </c>
      <c r="M4943" s="6">
        <f t="shared" si="4071"/>
        <v>10413579.800000001</v>
      </c>
      <c r="N4943" s="6">
        <f t="shared" si="4072"/>
        <v>10413579.800000001</v>
      </c>
    </row>
    <row r="4944" spans="1:14" ht="15" x14ac:dyDescent="0.25">
      <c r="A4944" s="29">
        <v>44084</v>
      </c>
      <c r="B4944" s="27">
        <v>13962834.363956697</v>
      </c>
      <c r="C4944" s="30">
        <v>13962834.363956697</v>
      </c>
      <c r="D4944" s="27">
        <v>2365448.6360433027</v>
      </c>
      <c r="E4944" s="6">
        <v>538772</v>
      </c>
      <c r="F4944" s="6">
        <f t="shared" si="4065"/>
        <v>16867055</v>
      </c>
      <c r="G4944" s="6">
        <f t="shared" si="4066"/>
        <v>16867055</v>
      </c>
      <c r="H4944" s="6"/>
      <c r="I4944" s="6">
        <f t="shared" si="4067"/>
        <v>7363578.1608395157</v>
      </c>
      <c r="J4944" s="6">
        <f t="shared" si="4068"/>
        <v>7363578.1608395157</v>
      </c>
      <c r="K4944" s="6">
        <f t="shared" si="4069"/>
        <v>2420983.7391604823</v>
      </c>
      <c r="L4944" s="6">
        <f t="shared" si="4070"/>
        <v>866947.26666666672</v>
      </c>
      <c r="M4944" s="6">
        <f t="shared" si="4071"/>
        <v>10651509.166666666</v>
      </c>
      <c r="N4944" s="6">
        <f t="shared" si="4072"/>
        <v>10651509.166666666</v>
      </c>
    </row>
    <row r="4945" spans="1:14" ht="15" x14ac:dyDescent="0.25">
      <c r="A4945" s="29">
        <v>44085</v>
      </c>
      <c r="B4945" s="27">
        <v>-4145685.2833504053</v>
      </c>
      <c r="C4945" s="30">
        <v>-4145685.2833504053</v>
      </c>
      <c r="D4945" s="27">
        <v>1182529.2833504053</v>
      </c>
      <c r="E4945" s="6">
        <v>114879</v>
      </c>
      <c r="F4945" s="6">
        <f t="shared" si="4065"/>
        <v>-2848277</v>
      </c>
      <c r="G4945" s="6">
        <f t="shared" si="4066"/>
        <v>-2848277</v>
      </c>
      <c r="H4945" s="6"/>
      <c r="I4945" s="6">
        <f t="shared" si="4067"/>
        <v>6288847.2513945019</v>
      </c>
      <c r="J4945" s="6">
        <f t="shared" si="4068"/>
        <v>6288847.2513945019</v>
      </c>
      <c r="K4945" s="6">
        <f t="shared" si="4069"/>
        <v>2382016.0152721624</v>
      </c>
      <c r="L4945" s="6">
        <f t="shared" si="4070"/>
        <v>836896.6</v>
      </c>
      <c r="M4945" s="6">
        <f t="shared" si="4071"/>
        <v>9507759.8666666672</v>
      </c>
      <c r="N4945" s="6">
        <f t="shared" si="4072"/>
        <v>9507759.8666666672</v>
      </c>
    </row>
    <row r="4946" spans="1:14" ht="15" x14ac:dyDescent="0.25">
      <c r="A4946" s="29">
        <v>44086</v>
      </c>
      <c r="B4946" s="27">
        <v>25730403.247419324</v>
      </c>
      <c r="C4946" s="30">
        <v>25730403.247419324</v>
      </c>
      <c r="D4946" s="27">
        <v>2782818.7525806758</v>
      </c>
      <c r="E4946" s="6">
        <v>499860</v>
      </c>
      <c r="F4946" s="6">
        <f t="shared" si="4065"/>
        <v>29013082</v>
      </c>
      <c r="G4946" s="6">
        <f t="shared" si="4066"/>
        <v>29013082</v>
      </c>
      <c r="H4946" s="6"/>
      <c r="I4946" s="6">
        <f t="shared" si="4067"/>
        <v>7138291.2929751463</v>
      </c>
      <c r="J4946" s="6">
        <f t="shared" si="4068"/>
        <v>7138291.2929751463</v>
      </c>
      <c r="K4946" s="6">
        <f t="shared" si="4069"/>
        <v>2385191.1736915186</v>
      </c>
      <c r="L4946" s="6">
        <f t="shared" si="4070"/>
        <v>782369</v>
      </c>
      <c r="M4946" s="6">
        <f t="shared" si="4071"/>
        <v>10305851.466666667</v>
      </c>
      <c r="N4946" s="6">
        <f t="shared" si="4072"/>
        <v>10305851.466666667</v>
      </c>
    </row>
    <row r="4947" spans="1:14" ht="15" x14ac:dyDescent="0.25">
      <c r="A4947" s="29">
        <v>44087</v>
      </c>
      <c r="B4947" s="27">
        <v>-1942802.1384566883</v>
      </c>
      <c r="C4947" s="30">
        <v>-1942802.1384566883</v>
      </c>
      <c r="D4947" s="27">
        <v>2666639.1384566883</v>
      </c>
      <c r="E4947" s="6">
        <v>1033428</v>
      </c>
      <c r="F4947" s="6">
        <f t="shared" si="4065"/>
        <v>1757265</v>
      </c>
      <c r="G4947" s="6">
        <f t="shared" si="4066"/>
        <v>1757265</v>
      </c>
      <c r="H4947" s="6"/>
      <c r="I4947" s="6">
        <f t="shared" si="4067"/>
        <v>6476307.9216932561</v>
      </c>
      <c r="J4947" s="6">
        <f t="shared" si="4068"/>
        <v>6476307.9216932561</v>
      </c>
      <c r="K4947" s="6">
        <f t="shared" si="4069"/>
        <v>2369770.1783067416</v>
      </c>
      <c r="L4947" s="6">
        <f t="shared" si="4070"/>
        <v>747750</v>
      </c>
      <c r="M4947" s="6">
        <f t="shared" si="4071"/>
        <v>9593828.0999999996</v>
      </c>
      <c r="N4947" s="6">
        <f t="shared" si="4072"/>
        <v>9593828.0999999996</v>
      </c>
    </row>
    <row r="4948" spans="1:14" ht="15" x14ac:dyDescent="0.25">
      <c r="A4948" s="29">
        <v>44088</v>
      </c>
      <c r="B4948" s="27">
        <v>15862989.655834263</v>
      </c>
      <c r="C4948" s="30">
        <v>15862989.655834263</v>
      </c>
      <c r="D4948" s="27">
        <v>2551946.3441657363</v>
      </c>
      <c r="E4948" s="6">
        <v>592023</v>
      </c>
      <c r="F4948" s="6">
        <f t="shared" si="4065"/>
        <v>19006959</v>
      </c>
      <c r="G4948" s="6">
        <f t="shared" si="4066"/>
        <v>19006959</v>
      </c>
      <c r="H4948" s="6"/>
      <c r="I4948" s="6">
        <f t="shared" si="4067"/>
        <v>6916843.2435543984</v>
      </c>
      <c r="J4948" s="6">
        <f t="shared" si="4068"/>
        <v>6916843.2435543984</v>
      </c>
      <c r="K4948" s="6">
        <f t="shared" si="4069"/>
        <v>2352433.3231122661</v>
      </c>
      <c r="L4948" s="6">
        <f t="shared" si="4070"/>
        <v>679375.4</v>
      </c>
      <c r="M4948" s="6">
        <f t="shared" si="4071"/>
        <v>9948651.9666666668</v>
      </c>
      <c r="N4948" s="6">
        <f t="shared" si="4072"/>
        <v>9948651.9666666668</v>
      </c>
    </row>
    <row r="4949" spans="1:14" ht="15" x14ac:dyDescent="0.25">
      <c r="A4949" s="29">
        <v>44089</v>
      </c>
      <c r="B4949" s="27">
        <v>42110354.284464195</v>
      </c>
      <c r="C4949" s="30">
        <v>42110354.284464195</v>
      </c>
      <c r="D4949" s="27">
        <v>1877252.7155358074</v>
      </c>
      <c r="E4949" s="6">
        <v>188820</v>
      </c>
      <c r="F4949" s="6">
        <f t="shared" si="4065"/>
        <v>44176427</v>
      </c>
      <c r="G4949" s="6">
        <f t="shared" si="4066"/>
        <v>44176427</v>
      </c>
      <c r="H4949" s="6"/>
      <c r="I4949" s="6">
        <f t="shared" si="4067"/>
        <v>8008075.4197032051</v>
      </c>
      <c r="J4949" s="6">
        <f t="shared" si="4068"/>
        <v>8008075.4197032051</v>
      </c>
      <c r="K4949" s="6">
        <f t="shared" si="4069"/>
        <v>2312942.3802967933</v>
      </c>
      <c r="L4949" s="6">
        <f t="shared" si="4070"/>
        <v>599474.30000000005</v>
      </c>
      <c r="M4949" s="6">
        <f t="shared" si="4071"/>
        <v>10920492.1</v>
      </c>
      <c r="N4949" s="6">
        <f t="shared" si="4072"/>
        <v>10920492.1</v>
      </c>
    </row>
    <row r="4950" spans="1:14" ht="15" x14ac:dyDescent="0.25">
      <c r="A4950" s="29">
        <v>44090</v>
      </c>
      <c r="B4950" s="27">
        <v>-26797918.25959371</v>
      </c>
      <c r="C4950" s="30">
        <v>-26797918.25959371</v>
      </c>
      <c r="D4950" s="27">
        <v>1151945.2595937091</v>
      </c>
      <c r="E4950" s="6">
        <v>354884</v>
      </c>
      <c r="F4950" s="6">
        <f t="shared" si="4065"/>
        <v>-25291089</v>
      </c>
      <c r="G4950" s="6">
        <f t="shared" si="4066"/>
        <v>-25291089</v>
      </c>
      <c r="H4950" s="6"/>
      <c r="I4950" s="6">
        <f t="shared" si="4067"/>
        <v>6702055.4110500813</v>
      </c>
      <c r="J4950" s="6">
        <f t="shared" si="4068"/>
        <v>6702055.4110500813</v>
      </c>
      <c r="K4950" s="6">
        <f t="shared" si="4069"/>
        <v>2250633.6222832496</v>
      </c>
      <c r="L4950" s="6">
        <f t="shared" si="4070"/>
        <v>563600.66666666663</v>
      </c>
      <c r="M4950" s="6">
        <f t="shared" si="4071"/>
        <v>9516289.6999999993</v>
      </c>
      <c r="N4950" s="6">
        <f t="shared" si="4072"/>
        <v>9516289.6999999993</v>
      </c>
    </row>
    <row r="4951" spans="1:14" ht="15" x14ac:dyDescent="0.25">
      <c r="A4951" s="29">
        <v>44091</v>
      </c>
      <c r="B4951" s="27">
        <v>7405389.0817786278</v>
      </c>
      <c r="C4951" s="30">
        <v>7405389.0817786278</v>
      </c>
      <c r="D4951" s="27">
        <v>1179081.9182213722</v>
      </c>
      <c r="E4951" s="6">
        <v>153400</v>
      </c>
      <c r="F4951" s="6">
        <f t="shared" si="4065"/>
        <v>8737871</v>
      </c>
      <c r="G4951" s="6">
        <f t="shared" si="4066"/>
        <v>8737871</v>
      </c>
      <c r="H4951" s="6"/>
      <c r="I4951" s="6">
        <f t="shared" si="4067"/>
        <v>6485301.4137760373</v>
      </c>
      <c r="J4951" s="6">
        <f t="shared" si="4068"/>
        <v>6485301.4137760373</v>
      </c>
      <c r="K4951" s="6">
        <f t="shared" si="4069"/>
        <v>2218066.052890629</v>
      </c>
      <c r="L4951" s="6">
        <f t="shared" si="4070"/>
        <v>514757.9</v>
      </c>
      <c r="M4951" s="6">
        <f t="shared" si="4071"/>
        <v>9218125.3666666672</v>
      </c>
      <c r="N4951" s="6">
        <f t="shared" si="4072"/>
        <v>9218125.3666666672</v>
      </c>
    </row>
    <row r="4952" spans="1:14" ht="15" x14ac:dyDescent="0.25">
      <c r="A4952" s="29">
        <v>44092</v>
      </c>
      <c r="B4952" s="27">
        <v>9315612.9288913459</v>
      </c>
      <c r="C4952" s="30">
        <v>9315612.9288913459</v>
      </c>
      <c r="D4952" s="27">
        <v>1090980.0711086532</v>
      </c>
      <c r="E4952" s="6">
        <v>77369</v>
      </c>
      <c r="F4952" s="6">
        <f t="shared" si="4065"/>
        <v>10483962</v>
      </c>
      <c r="G4952" s="6">
        <f t="shared" si="4066"/>
        <v>10483962</v>
      </c>
      <c r="H4952" s="6"/>
      <c r="I4952" s="6">
        <f t="shared" si="4067"/>
        <v>6634297.0447390815</v>
      </c>
      <c r="J4952" s="6">
        <f t="shared" si="4068"/>
        <v>6634297.0447390815</v>
      </c>
      <c r="K4952" s="6">
        <f t="shared" si="4069"/>
        <v>2165378.2552609174</v>
      </c>
      <c r="L4952" s="6">
        <f t="shared" si="4070"/>
        <v>462177.83333333331</v>
      </c>
      <c r="M4952" s="6">
        <f t="shared" si="4071"/>
        <v>9261853.1333333328</v>
      </c>
      <c r="N4952" s="6">
        <f t="shared" si="4072"/>
        <v>9261853.1333333328</v>
      </c>
    </row>
    <row r="4953" spans="1:14" ht="15" x14ac:dyDescent="0.25">
      <c r="A4953" s="29">
        <v>44093</v>
      </c>
      <c r="B4953" s="27">
        <v>5551115.6594445501</v>
      </c>
      <c r="C4953" s="30">
        <v>5551115.6594445501</v>
      </c>
      <c r="D4953" s="27">
        <v>1267662.3405554504</v>
      </c>
      <c r="E4953" s="6">
        <v>-345037</v>
      </c>
      <c r="F4953" s="6">
        <f t="shared" si="4065"/>
        <v>6473741</v>
      </c>
      <c r="G4953" s="6">
        <f t="shared" si="4066"/>
        <v>6473741</v>
      </c>
      <c r="H4953" s="6"/>
      <c r="I4953" s="6">
        <f t="shared" si="4067"/>
        <v>6383636.2333872328</v>
      </c>
      <c r="J4953" s="6">
        <f t="shared" si="4068"/>
        <v>6383636.2333872328</v>
      </c>
      <c r="K4953" s="6">
        <f t="shared" si="4069"/>
        <v>2139190.2666127658</v>
      </c>
      <c r="L4953" s="6">
        <f t="shared" si="4070"/>
        <v>409977.83333333331</v>
      </c>
      <c r="M4953" s="6">
        <f t="shared" si="4071"/>
        <v>8932804.333333334</v>
      </c>
      <c r="N4953" s="6">
        <f t="shared" si="4072"/>
        <v>8932804.333333334</v>
      </c>
    </row>
    <row r="4954" spans="1:14" ht="15" x14ac:dyDescent="0.25">
      <c r="A4954" s="29">
        <v>44094</v>
      </c>
      <c r="B4954" s="27">
        <v>-4338322.4050733782</v>
      </c>
      <c r="C4954" s="30">
        <v>-4338322.4050733782</v>
      </c>
      <c r="D4954" s="27">
        <v>1163651.405073378</v>
      </c>
      <c r="E4954" s="6">
        <v>176386</v>
      </c>
      <c r="F4954" s="6">
        <f t="shared" si="4065"/>
        <v>-2998285</v>
      </c>
      <c r="G4954" s="6">
        <f t="shared" si="4066"/>
        <v>-2998285</v>
      </c>
      <c r="H4954" s="6"/>
      <c r="I4954" s="6">
        <f t="shared" si="4067"/>
        <v>6145695.0198847866</v>
      </c>
      <c r="J4954" s="6">
        <f t="shared" si="4068"/>
        <v>6145695.0198847866</v>
      </c>
      <c r="K4954" s="6">
        <f t="shared" si="4069"/>
        <v>2068511.9134485449</v>
      </c>
      <c r="L4954" s="6">
        <f t="shared" si="4070"/>
        <v>412211.5</v>
      </c>
      <c r="M4954" s="6">
        <f t="shared" si="4071"/>
        <v>8626418.4333333336</v>
      </c>
      <c r="N4954" s="6">
        <f t="shared" si="4072"/>
        <v>8626418.4333333336</v>
      </c>
    </row>
    <row r="4955" spans="1:14" ht="15" x14ac:dyDescent="0.25">
      <c r="A4955" s="29">
        <v>44095</v>
      </c>
      <c r="B4955" s="27">
        <v>12412315.046226902</v>
      </c>
      <c r="C4955" s="30">
        <v>12412315.046226902</v>
      </c>
      <c r="D4955" s="27">
        <v>1055639.9537730983</v>
      </c>
      <c r="E4955" s="6">
        <v>28726</v>
      </c>
      <c r="F4955" s="6">
        <f t="shared" si="4065"/>
        <v>13496681</v>
      </c>
      <c r="G4955" s="6">
        <f t="shared" si="4066"/>
        <v>13496681</v>
      </c>
      <c r="H4955" s="6"/>
      <c r="I4955" s="6">
        <f t="shared" si="4067"/>
        <v>6699725.18809235</v>
      </c>
      <c r="J4955" s="6">
        <f t="shared" si="4068"/>
        <v>6699725.18809235</v>
      </c>
      <c r="K4955" s="6">
        <f t="shared" si="4069"/>
        <v>1988592.0785743147</v>
      </c>
      <c r="L4955" s="6">
        <f t="shared" si="4070"/>
        <v>395830.6</v>
      </c>
      <c r="M4955" s="6">
        <f t="shared" si="4071"/>
        <v>9084147.8666666672</v>
      </c>
      <c r="N4955" s="6">
        <f t="shared" si="4072"/>
        <v>9084147.8666666672</v>
      </c>
    </row>
    <row r="4956" spans="1:14" ht="15" x14ac:dyDescent="0.25">
      <c r="A4956" s="29">
        <v>44096</v>
      </c>
      <c r="B4956" s="27">
        <v>6720004.6838704376</v>
      </c>
      <c r="C4956" s="30">
        <v>6720004.6838704376</v>
      </c>
      <c r="D4956" s="27">
        <v>2174783.3161295624</v>
      </c>
      <c r="E4956" s="6">
        <v>-263161</v>
      </c>
      <c r="F4956" s="6">
        <f t="shared" si="4065"/>
        <v>8631627</v>
      </c>
      <c r="G4956" s="6">
        <f t="shared" si="4066"/>
        <v>8631627</v>
      </c>
      <c r="H4956" s="6"/>
      <c r="I4956" s="6">
        <f t="shared" si="4067"/>
        <v>6604672.5108880308</v>
      </c>
      <c r="J4956" s="6">
        <f t="shared" si="4068"/>
        <v>6604672.5108880308</v>
      </c>
      <c r="K4956" s="6">
        <f t="shared" si="4069"/>
        <v>1978857.3891119668</v>
      </c>
      <c r="L4956" s="6">
        <f t="shared" si="4070"/>
        <v>394375.83333333331</v>
      </c>
      <c r="M4956" s="6">
        <f t="shared" si="4071"/>
        <v>8977905.7333333325</v>
      </c>
      <c r="N4956" s="6">
        <f t="shared" si="4072"/>
        <v>8977905.7333333325</v>
      </c>
    </row>
    <row r="4957" spans="1:14" ht="15" x14ac:dyDescent="0.25">
      <c r="A4957" s="29">
        <v>44097</v>
      </c>
      <c r="B4957" s="27">
        <v>-9534274.5583825093</v>
      </c>
      <c r="C4957" s="30">
        <v>-9534274.5583825093</v>
      </c>
      <c r="D4957" s="27">
        <v>927849.55838250997</v>
      </c>
      <c r="E4957" s="6">
        <v>32214</v>
      </c>
      <c r="F4957" s="6">
        <f t="shared" si="4065"/>
        <v>-8574211</v>
      </c>
      <c r="G4957" s="6">
        <f t="shared" si="4066"/>
        <v>-8574211</v>
      </c>
      <c r="H4957" s="6"/>
      <c r="I4957" s="6">
        <f t="shared" si="4067"/>
        <v>6120198.4922752809</v>
      </c>
      <c r="J4957" s="6">
        <f t="shared" si="4068"/>
        <v>6120198.4922752809</v>
      </c>
      <c r="K4957" s="6">
        <f t="shared" si="4069"/>
        <v>1939686.0077247173</v>
      </c>
      <c r="L4957" s="6">
        <f t="shared" si="4070"/>
        <v>395595.23333333334</v>
      </c>
      <c r="M4957" s="6">
        <f t="shared" si="4071"/>
        <v>8455479.7333333325</v>
      </c>
      <c r="N4957" s="6">
        <f t="shared" si="4072"/>
        <v>8455479.7333333325</v>
      </c>
    </row>
    <row r="4958" spans="1:14" ht="15" x14ac:dyDescent="0.25">
      <c r="A4958" s="29">
        <v>44098</v>
      </c>
      <c r="B4958" s="27">
        <v>14155936.764335707</v>
      </c>
      <c r="C4958" s="30">
        <v>14155936.764335707</v>
      </c>
      <c r="D4958" s="27">
        <v>903132.23566429259</v>
      </c>
      <c r="E4958" s="6">
        <v>-27772</v>
      </c>
      <c r="F4958" s="6">
        <f t="shared" si="4065"/>
        <v>15031297</v>
      </c>
      <c r="G4958" s="6">
        <f t="shared" si="4066"/>
        <v>15031297</v>
      </c>
      <c r="H4958" s="6"/>
      <c r="I4958" s="6">
        <f t="shared" si="4067"/>
        <v>6007498.6177531378</v>
      </c>
      <c r="J4958" s="6">
        <f t="shared" si="4068"/>
        <v>6007498.6177531378</v>
      </c>
      <c r="K4958" s="6">
        <f t="shared" si="4069"/>
        <v>1895099.248913527</v>
      </c>
      <c r="L4958" s="6">
        <f t="shared" si="4070"/>
        <v>389257.26666666666</v>
      </c>
      <c r="M4958" s="6">
        <f t="shared" si="4071"/>
        <v>8291855.1333333338</v>
      </c>
      <c r="N4958" s="6">
        <f t="shared" si="4072"/>
        <v>8291855.1333333338</v>
      </c>
    </row>
    <row r="4959" spans="1:14" ht="15" x14ac:dyDescent="0.25">
      <c r="A4959" s="29">
        <v>44099</v>
      </c>
      <c r="B4959" s="27">
        <v>309185.99542270042</v>
      </c>
      <c r="C4959" s="30">
        <v>309185.99542270042</v>
      </c>
      <c r="D4959" s="27">
        <v>2001041.0045772996</v>
      </c>
      <c r="E4959" s="6">
        <v>-219336</v>
      </c>
      <c r="F4959" s="6">
        <f t="shared" si="4065"/>
        <v>2090891</v>
      </c>
      <c r="G4959" s="6">
        <f t="shared" si="4066"/>
        <v>2090891</v>
      </c>
      <c r="H4959" s="6"/>
      <c r="I4959" s="6">
        <f t="shared" si="4067"/>
        <v>5502266.8842672296</v>
      </c>
      <c r="J4959" s="6">
        <f t="shared" si="4068"/>
        <v>5502266.8842672296</v>
      </c>
      <c r="K4959" s="6">
        <f t="shared" si="4069"/>
        <v>1869258.0157327703</v>
      </c>
      <c r="L4959" s="6">
        <f t="shared" si="4070"/>
        <v>383906.03333333333</v>
      </c>
      <c r="M4959" s="6">
        <f t="shared" si="4071"/>
        <v>7755430.9333333336</v>
      </c>
      <c r="N4959" s="6">
        <f t="shared" si="4072"/>
        <v>7755430.9333333336</v>
      </c>
    </row>
    <row r="4960" spans="1:14" ht="15" x14ac:dyDescent="0.25">
      <c r="A4960" s="29">
        <v>44100</v>
      </c>
      <c r="B4960" s="27">
        <v>1389818.2022009958</v>
      </c>
      <c r="C4960" s="30">
        <v>1389818.2022009958</v>
      </c>
      <c r="D4960" s="27">
        <v>834248.79779900436</v>
      </c>
      <c r="E4960" s="6">
        <v>96184</v>
      </c>
      <c r="F4960" s="6">
        <f t="shared" si="4065"/>
        <v>2320251</v>
      </c>
      <c r="G4960" s="6">
        <f t="shared" si="4066"/>
        <v>2320251</v>
      </c>
      <c r="H4960" s="6"/>
      <c r="I4960" s="6">
        <f t="shared" si="4067"/>
        <v>5767928.9910072638</v>
      </c>
      <c r="J4960" s="6">
        <f t="shared" si="4068"/>
        <v>5767928.9910072638</v>
      </c>
      <c r="K4960" s="6">
        <f t="shared" si="4069"/>
        <v>1799460.4756594039</v>
      </c>
      <c r="L4960" s="6">
        <f t="shared" si="4070"/>
        <v>364566.66666666669</v>
      </c>
      <c r="M4960" s="6">
        <f t="shared" si="4071"/>
        <v>7931956.1333333338</v>
      </c>
      <c r="N4960" s="6">
        <f t="shared" si="4072"/>
        <v>7931956.1333333338</v>
      </c>
    </row>
    <row r="4961" spans="1:14" ht="15" x14ac:dyDescent="0.25">
      <c r="A4961" s="29">
        <v>44101</v>
      </c>
      <c r="B4961" s="27">
        <v>11435991.150585184</v>
      </c>
      <c r="C4961" s="30">
        <v>11435991.150585184</v>
      </c>
      <c r="D4961" s="27">
        <v>888293.84941481624</v>
      </c>
      <c r="E4961" s="6">
        <v>181502</v>
      </c>
      <c r="F4961" s="6">
        <f t="shared" si="4065"/>
        <v>12505787</v>
      </c>
      <c r="G4961" s="6">
        <f t="shared" si="4066"/>
        <v>12505787</v>
      </c>
      <c r="H4961" s="6"/>
      <c r="I4961" s="6">
        <f t="shared" si="4067"/>
        <v>5829600.4293601029</v>
      </c>
      <c r="J4961" s="6">
        <f t="shared" si="4068"/>
        <v>5829600.4293601029</v>
      </c>
      <c r="K4961" s="6">
        <f t="shared" si="4069"/>
        <v>1700615.3706398979</v>
      </c>
      <c r="L4961" s="6">
        <f t="shared" si="4070"/>
        <v>339448.8</v>
      </c>
      <c r="M4961" s="6">
        <f t="shared" si="4071"/>
        <v>7869664.5999999996</v>
      </c>
      <c r="N4961" s="6">
        <f t="shared" si="4072"/>
        <v>7869664.5999999996</v>
      </c>
    </row>
    <row r="4962" spans="1:14" ht="15" x14ac:dyDescent="0.25">
      <c r="A4962" s="29">
        <v>44102</v>
      </c>
      <c r="B4962" s="27">
        <v>382689.58492943994</v>
      </c>
      <c r="C4962" s="30">
        <v>382689.58492943994</v>
      </c>
      <c r="D4962" s="27">
        <v>1463048.4150705601</v>
      </c>
      <c r="E4962" s="6">
        <v>341258</v>
      </c>
      <c r="F4962" s="6">
        <f t="shared" si="4065"/>
        <v>2186996</v>
      </c>
      <c r="G4962" s="6">
        <f t="shared" si="4066"/>
        <v>2186996</v>
      </c>
      <c r="H4962" s="6"/>
      <c r="I4962" s="6">
        <f t="shared" si="4067"/>
        <v>5428556.2155244173</v>
      </c>
      <c r="J4962" s="6">
        <f t="shared" si="4068"/>
        <v>5428556.2155244173</v>
      </c>
      <c r="K4962" s="6">
        <f t="shared" si="4069"/>
        <v>1632175.35114225</v>
      </c>
      <c r="L4962" s="6">
        <f t="shared" si="4070"/>
        <v>335493.16666666669</v>
      </c>
      <c r="M4962" s="6">
        <f t="shared" si="4071"/>
        <v>7396224.7333333334</v>
      </c>
      <c r="N4962" s="6">
        <f t="shared" si="4072"/>
        <v>7396224.7333333334</v>
      </c>
    </row>
    <row r="4963" spans="1:14" ht="15" x14ac:dyDescent="0.25">
      <c r="A4963" s="29">
        <v>44103</v>
      </c>
      <c r="B4963" s="27">
        <v>5538305.7669077367</v>
      </c>
      <c r="C4963" s="30">
        <v>5538305.7669077367</v>
      </c>
      <c r="D4963" s="27">
        <v>897263.23309226357</v>
      </c>
      <c r="E4963" s="6">
        <v>293805</v>
      </c>
      <c r="F4963" s="6">
        <f t="shared" si="4065"/>
        <v>6729374</v>
      </c>
      <c r="G4963" s="6">
        <f t="shared" si="4066"/>
        <v>6729374</v>
      </c>
      <c r="H4963" s="6"/>
      <c r="I4963" s="6">
        <f t="shared" si="4067"/>
        <v>5714576.6410880089</v>
      </c>
      <c r="J4963" s="6">
        <f t="shared" si="4068"/>
        <v>5714576.6410880089</v>
      </c>
      <c r="K4963" s="6">
        <f t="shared" si="4069"/>
        <v>1537106.3922453255</v>
      </c>
      <c r="L4963" s="6">
        <f t="shared" si="4070"/>
        <v>319350.36666666664</v>
      </c>
      <c r="M4963" s="6">
        <f t="shared" si="4071"/>
        <v>7571033.4000000004</v>
      </c>
      <c r="N4963" s="6">
        <f t="shared" si="4072"/>
        <v>7571033.4000000004</v>
      </c>
    </row>
    <row r="4964" spans="1:14" ht="15" x14ac:dyDescent="0.25">
      <c r="A4964" s="29">
        <v>44104</v>
      </c>
      <c r="B4964" s="27">
        <v>17754230.173715498</v>
      </c>
      <c r="C4964" s="30">
        <v>17754230.173715454</v>
      </c>
      <c r="D4964" s="27">
        <v>1054056.826284545</v>
      </c>
      <c r="E4964" s="6">
        <v>241403</v>
      </c>
      <c r="F4964" s="6">
        <f t="shared" si="4065"/>
        <v>19049690.000000045</v>
      </c>
      <c r="G4964" s="6">
        <f t="shared" si="4066"/>
        <v>19049690</v>
      </c>
      <c r="H4964" s="6"/>
      <c r="I4964" s="6">
        <f t="shared" si="4067"/>
        <v>5903144.213545192</v>
      </c>
      <c r="J4964" s="6">
        <f t="shared" si="4068"/>
        <v>5903144.2135451902</v>
      </c>
      <c r="K4964" s="6">
        <f t="shared" si="4069"/>
        <v>1471132.2197881439</v>
      </c>
      <c r="L4964" s="6">
        <f t="shared" si="4070"/>
        <v>285492</v>
      </c>
      <c r="M4964" s="6">
        <f t="shared" si="4071"/>
        <v>7659768.4333333354</v>
      </c>
      <c r="N4964" s="6">
        <f t="shared" si="4072"/>
        <v>7659768.4333333336</v>
      </c>
    </row>
    <row r="4965" spans="1:14" s="32" customFormat="1" ht="15" x14ac:dyDescent="0.25">
      <c r="A4965" s="19">
        <v>44105</v>
      </c>
      <c r="B4965" s="20">
        <v>496905</v>
      </c>
      <c r="C4965" s="31">
        <v>496905</v>
      </c>
      <c r="D4965" s="20">
        <v>1784281</v>
      </c>
      <c r="E4965" s="20">
        <v>2061136</v>
      </c>
      <c r="F4965" s="20">
        <f t="shared" ref="F4965:F4995" si="4073">SUM(B4965+D4965+E4965)</f>
        <v>4342322</v>
      </c>
      <c r="G4965" s="20">
        <f t="shared" ref="G4965:G4995" si="4074">SUM(C4965:E4965)</f>
        <v>4342322</v>
      </c>
      <c r="H4965" s="20"/>
      <c r="I4965" s="20">
        <f t="shared" ref="I4965:I4995" si="4075">AVERAGE(B4936:B4965)</f>
        <v>5121530.5197024932</v>
      </c>
      <c r="J4965" s="20">
        <f t="shared" ref="J4965:J4995" si="4076">AVERAGE(C4936:C4965)</f>
        <v>5121530.5197024914</v>
      </c>
      <c r="K4965" s="20">
        <f t="shared" ref="K4965:K4995" si="4077">AVERAGE(D4936:D4965)</f>
        <v>1468561.9802975098</v>
      </c>
      <c r="L4965" s="20">
        <f t="shared" ref="L4965:L4995" si="4078">AVERAGE(E4936:E4965)</f>
        <v>336111.36666666664</v>
      </c>
      <c r="M4965" s="20">
        <f t="shared" ref="M4965:M4995" si="4079">AVERAGE(F4936:F4965)</f>
        <v>6926203.866666669</v>
      </c>
      <c r="N4965" s="20">
        <f t="shared" ref="N4965:N4995" si="4080">AVERAGE(G4936:G4965)</f>
        <v>6926203.8666666662</v>
      </c>
    </row>
    <row r="4966" spans="1:14" ht="15" x14ac:dyDescent="0.25">
      <c r="A4966" s="29">
        <v>44106</v>
      </c>
      <c r="B4966" s="27">
        <v>24661583</v>
      </c>
      <c r="C4966" s="30">
        <v>24661583</v>
      </c>
      <c r="D4966" s="27">
        <v>1835432</v>
      </c>
      <c r="E4966" s="6">
        <v>1755592</v>
      </c>
      <c r="F4966" s="6">
        <f t="shared" si="4073"/>
        <v>28252607</v>
      </c>
      <c r="G4966" s="6">
        <f t="shared" si="4074"/>
        <v>28252607</v>
      </c>
      <c r="H4966" s="6"/>
      <c r="I4966" s="6">
        <f t="shared" si="4075"/>
        <v>5768547.0747882957</v>
      </c>
      <c r="J4966" s="6">
        <f t="shared" si="4076"/>
        <v>5768547.0747882929</v>
      </c>
      <c r="K4966" s="6">
        <f t="shared" si="4077"/>
        <v>1491511.5918783741</v>
      </c>
      <c r="L4966" s="6">
        <f t="shared" si="4078"/>
        <v>376403.63333333336</v>
      </c>
      <c r="M4966" s="6">
        <f t="shared" si="4079"/>
        <v>7636462.3000000017</v>
      </c>
      <c r="N4966" s="6">
        <f t="shared" si="4080"/>
        <v>7636462.2999999998</v>
      </c>
    </row>
    <row r="4967" spans="1:14" ht="15" x14ac:dyDescent="0.25">
      <c r="A4967" s="29">
        <v>44107</v>
      </c>
      <c r="B4967" s="27">
        <v>26662319</v>
      </c>
      <c r="C4967" s="30">
        <v>26662319</v>
      </c>
      <c r="D4967" s="27">
        <v>1338763</v>
      </c>
      <c r="E4967" s="6">
        <v>2277408</v>
      </c>
      <c r="F4967" s="6">
        <f t="shared" si="4073"/>
        <v>30278490</v>
      </c>
      <c r="G4967" s="6">
        <f t="shared" si="4074"/>
        <v>30278490</v>
      </c>
      <c r="H4967" s="6"/>
      <c r="I4967" s="6">
        <f t="shared" si="4075"/>
        <v>7030098.7289260095</v>
      </c>
      <c r="J4967" s="6">
        <f t="shared" si="4076"/>
        <v>7030098.7289260076</v>
      </c>
      <c r="K4967" s="6">
        <f t="shared" si="4077"/>
        <v>1500661.1710739932</v>
      </c>
      <c r="L4967" s="6">
        <f t="shared" si="4078"/>
        <v>434546.53333333333</v>
      </c>
      <c r="M4967" s="6">
        <f t="shared" si="4079"/>
        <v>8965306.4333333354</v>
      </c>
      <c r="N4967" s="6">
        <f t="shared" si="4080"/>
        <v>8965306.4333333336</v>
      </c>
    </row>
    <row r="4968" spans="1:14" ht="15" x14ac:dyDescent="0.25">
      <c r="A4968" s="29">
        <v>44108</v>
      </c>
      <c r="B4968" s="27">
        <v>-1288844</v>
      </c>
      <c r="C4968" s="30">
        <v>-1288844</v>
      </c>
      <c r="D4968" s="27">
        <v>993806</v>
      </c>
      <c r="E4968" s="6">
        <v>1313426</v>
      </c>
      <c r="F4968" s="6">
        <f t="shared" si="4073"/>
        <v>1018388</v>
      </c>
      <c r="G4968" s="6">
        <f t="shared" si="4074"/>
        <v>1018388</v>
      </c>
      <c r="H4968" s="6"/>
      <c r="I4968" s="6">
        <f t="shared" si="4075"/>
        <v>6515766.0533476472</v>
      </c>
      <c r="J4968" s="6">
        <f t="shared" si="4076"/>
        <v>6515766.0533476453</v>
      </c>
      <c r="K4968" s="6">
        <f t="shared" si="4077"/>
        <v>1503195.2466523552</v>
      </c>
      <c r="L4968" s="6">
        <f t="shared" si="4078"/>
        <v>465008.7</v>
      </c>
      <c r="M4968" s="6">
        <f t="shared" si="4079"/>
        <v>8483970.0000000019</v>
      </c>
      <c r="N4968" s="6">
        <f t="shared" si="4080"/>
        <v>8483970</v>
      </c>
    </row>
    <row r="4969" spans="1:14" ht="15" x14ac:dyDescent="0.25">
      <c r="A4969" s="29">
        <v>44109</v>
      </c>
      <c r="B4969" s="27">
        <v>5997099</v>
      </c>
      <c r="C4969" s="30">
        <v>5997099</v>
      </c>
      <c r="D4969" s="27">
        <v>418728</v>
      </c>
      <c r="E4969" s="6">
        <v>1325723</v>
      </c>
      <c r="F4969" s="6">
        <f t="shared" si="4073"/>
        <v>7741550</v>
      </c>
      <c r="G4969" s="6">
        <f t="shared" si="4074"/>
        <v>7741550</v>
      </c>
      <c r="H4969" s="6"/>
      <c r="I4969" s="6">
        <f t="shared" si="4075"/>
        <v>6362468.6711332919</v>
      </c>
      <c r="J4969" s="6">
        <f t="shared" si="4076"/>
        <v>6362468.67113329</v>
      </c>
      <c r="K4969" s="6">
        <f t="shared" si="4077"/>
        <v>1485039.8288667111</v>
      </c>
      <c r="L4969" s="6">
        <f t="shared" si="4078"/>
        <v>502072.8</v>
      </c>
      <c r="M4969" s="6">
        <f t="shared" si="4079"/>
        <v>8349581.3000000017</v>
      </c>
      <c r="N4969" s="6">
        <f t="shared" si="4080"/>
        <v>8349581.2999999998</v>
      </c>
    </row>
    <row r="4970" spans="1:14" ht="15" x14ac:dyDescent="0.25">
      <c r="A4970" s="29">
        <v>44110</v>
      </c>
      <c r="B4970" s="27">
        <v>17838412</v>
      </c>
      <c r="C4970" s="30">
        <v>17838412</v>
      </c>
      <c r="D4970" s="27">
        <v>817026</v>
      </c>
      <c r="E4970" s="6">
        <v>2451359</v>
      </c>
      <c r="F4970" s="6">
        <f t="shared" si="4073"/>
        <v>21106797</v>
      </c>
      <c r="G4970" s="6">
        <f t="shared" si="4074"/>
        <v>21106797</v>
      </c>
      <c r="H4970" s="6"/>
      <c r="I4970" s="6">
        <f t="shared" si="4075"/>
        <v>6994424.7509113001</v>
      </c>
      <c r="J4970" s="6">
        <f t="shared" si="4076"/>
        <v>6994424.7509112982</v>
      </c>
      <c r="K4970" s="6">
        <f t="shared" si="4077"/>
        <v>1476886.2157553686</v>
      </c>
      <c r="L4970" s="6">
        <f t="shared" si="4078"/>
        <v>560024.83333333337</v>
      </c>
      <c r="M4970" s="6">
        <f t="shared" si="4079"/>
        <v>9031335.8000000026</v>
      </c>
      <c r="N4970" s="6">
        <f t="shared" si="4080"/>
        <v>9031335.8000000007</v>
      </c>
    </row>
    <row r="4971" spans="1:14" ht="15" x14ac:dyDescent="0.25">
      <c r="A4971" s="29">
        <v>44111</v>
      </c>
      <c r="B4971" s="27">
        <v>-5277346</v>
      </c>
      <c r="C4971" s="30">
        <v>-5277346</v>
      </c>
      <c r="D4971" s="27">
        <v>1119517</v>
      </c>
      <c r="E4971" s="6">
        <v>2251334</v>
      </c>
      <c r="F4971" s="6">
        <f t="shared" si="4073"/>
        <v>-1906495</v>
      </c>
      <c r="G4971" s="6">
        <f t="shared" si="4074"/>
        <v>-1906495</v>
      </c>
      <c r="H4971" s="6"/>
      <c r="I4971" s="6">
        <f t="shared" si="4075"/>
        <v>6784367.9935713131</v>
      </c>
      <c r="J4971" s="6">
        <f t="shared" si="4076"/>
        <v>6784367.9935713112</v>
      </c>
      <c r="K4971" s="6">
        <f t="shared" si="4077"/>
        <v>1439490.5397620229</v>
      </c>
      <c r="L4971" s="6">
        <f t="shared" si="4078"/>
        <v>610414.5</v>
      </c>
      <c r="M4971" s="6">
        <f t="shared" si="4079"/>
        <v>8834273.0333333351</v>
      </c>
      <c r="N4971" s="6">
        <f t="shared" si="4080"/>
        <v>8834273.0333333332</v>
      </c>
    </row>
    <row r="4972" spans="1:14" ht="15" x14ac:dyDescent="0.25">
      <c r="A4972" s="29">
        <v>44112</v>
      </c>
      <c r="B4972" s="27">
        <v>3881657</v>
      </c>
      <c r="C4972" s="30">
        <v>3881657</v>
      </c>
      <c r="D4972" s="27">
        <v>1159651</v>
      </c>
      <c r="E4972" s="6">
        <v>1339487</v>
      </c>
      <c r="F4972" s="6">
        <f t="shared" si="4073"/>
        <v>6380795</v>
      </c>
      <c r="G4972" s="6">
        <f t="shared" si="4074"/>
        <v>6380795</v>
      </c>
      <c r="H4972" s="6"/>
      <c r="I4972" s="6">
        <f t="shared" si="4075"/>
        <v>6739248.4771916885</v>
      </c>
      <c r="J4972" s="6">
        <f t="shared" si="4076"/>
        <v>6739248.4771916866</v>
      </c>
      <c r="K4972" s="6">
        <f t="shared" si="4077"/>
        <v>1433261.6894749808</v>
      </c>
      <c r="L4972" s="6">
        <f t="shared" si="4078"/>
        <v>642906.16666666663</v>
      </c>
      <c r="M4972" s="6">
        <f t="shared" si="4079"/>
        <v>8815416.3333333358</v>
      </c>
      <c r="N4972" s="6">
        <f t="shared" si="4080"/>
        <v>8815416.333333334</v>
      </c>
    </row>
    <row r="4973" spans="1:14" ht="15" x14ac:dyDescent="0.25">
      <c r="A4973" s="29">
        <v>44113</v>
      </c>
      <c r="B4973" s="27">
        <v>6583602</v>
      </c>
      <c r="C4973" s="30">
        <v>6583602</v>
      </c>
      <c r="D4973" s="27">
        <v>512231</v>
      </c>
      <c r="E4973" s="6">
        <v>1483058</v>
      </c>
      <c r="F4973" s="6">
        <f t="shared" si="4073"/>
        <v>8578891</v>
      </c>
      <c r="G4973" s="6">
        <f t="shared" si="4074"/>
        <v>8578891</v>
      </c>
      <c r="H4973" s="6"/>
      <c r="I4973" s="6">
        <f t="shared" si="4075"/>
        <v>7427785.3648375636</v>
      </c>
      <c r="J4973" s="6">
        <f t="shared" si="4076"/>
        <v>7427785.3648375627</v>
      </c>
      <c r="K4973" s="6">
        <f t="shared" si="4077"/>
        <v>1381958.2684957713</v>
      </c>
      <c r="L4973" s="6">
        <f t="shared" si="4078"/>
        <v>678271</v>
      </c>
      <c r="M4973" s="6">
        <f t="shared" si="4079"/>
        <v>9488014.6333333347</v>
      </c>
      <c r="N4973" s="6">
        <f t="shared" si="4080"/>
        <v>9488014.6333333328</v>
      </c>
    </row>
    <row r="4974" spans="1:14" ht="15" x14ac:dyDescent="0.25">
      <c r="A4974" s="29">
        <v>44114</v>
      </c>
      <c r="B4974" s="27">
        <v>7962041</v>
      </c>
      <c r="C4974" s="30">
        <v>7962041</v>
      </c>
      <c r="D4974" s="27">
        <v>569271</v>
      </c>
      <c r="E4974" s="6">
        <v>87216</v>
      </c>
      <c r="F4974" s="6">
        <f t="shared" si="4073"/>
        <v>8618528</v>
      </c>
      <c r="G4974" s="6">
        <f t="shared" si="4074"/>
        <v>8618528</v>
      </c>
      <c r="H4974" s="6"/>
      <c r="I4974" s="6">
        <f t="shared" si="4075"/>
        <v>7227758.9193723407</v>
      </c>
      <c r="J4974" s="6">
        <f t="shared" si="4076"/>
        <v>7227758.9193723397</v>
      </c>
      <c r="K4974" s="6">
        <f t="shared" si="4077"/>
        <v>1322085.6806276613</v>
      </c>
      <c r="L4974" s="6">
        <f t="shared" si="4078"/>
        <v>663219.1333333333</v>
      </c>
      <c r="M4974" s="6">
        <f t="shared" si="4079"/>
        <v>9213063.7333333362</v>
      </c>
      <c r="N4974" s="6">
        <f t="shared" si="4080"/>
        <v>9213063.7333333325</v>
      </c>
    </row>
    <row r="4975" spans="1:14" ht="15" x14ac:dyDescent="0.25">
      <c r="A4975" s="29">
        <v>44115</v>
      </c>
      <c r="B4975" s="27">
        <v>20478161</v>
      </c>
      <c r="C4975" s="30">
        <v>20478161</v>
      </c>
      <c r="D4975" s="27">
        <v>1176370</v>
      </c>
      <c r="E4975" s="6">
        <v>471884</v>
      </c>
      <c r="F4975" s="6">
        <f t="shared" si="4073"/>
        <v>22126415</v>
      </c>
      <c r="G4975" s="6">
        <f t="shared" si="4074"/>
        <v>22126415</v>
      </c>
      <c r="H4975" s="6"/>
      <c r="I4975" s="6">
        <f t="shared" si="4075"/>
        <v>8048553.7954840213</v>
      </c>
      <c r="J4975" s="6">
        <f t="shared" si="4076"/>
        <v>8048553.7954840204</v>
      </c>
      <c r="K4975" s="6">
        <f t="shared" si="4077"/>
        <v>1321880.3711826475</v>
      </c>
      <c r="L4975" s="6">
        <f t="shared" si="4078"/>
        <v>675119.3</v>
      </c>
      <c r="M4975" s="6">
        <f t="shared" si="4079"/>
        <v>10045553.466666669</v>
      </c>
      <c r="N4975" s="6">
        <f t="shared" si="4080"/>
        <v>10045553.466666667</v>
      </c>
    </row>
    <row r="4976" spans="1:14" ht="15" x14ac:dyDescent="0.25">
      <c r="A4976" s="29">
        <v>44116</v>
      </c>
      <c r="B4976" s="27">
        <v>-9153430</v>
      </c>
      <c r="C4976" s="30">
        <v>-9153430</v>
      </c>
      <c r="D4976" s="27">
        <v>1528928</v>
      </c>
      <c r="E4976" s="6">
        <v>821311</v>
      </c>
      <c r="F4976" s="6">
        <f t="shared" si="4073"/>
        <v>-6803191</v>
      </c>
      <c r="G4976" s="6">
        <f t="shared" si="4074"/>
        <v>-6803191</v>
      </c>
      <c r="H4976" s="6"/>
      <c r="I4976" s="6">
        <f t="shared" si="4075"/>
        <v>6885759.3539033774</v>
      </c>
      <c r="J4976" s="6">
        <f t="shared" si="4076"/>
        <v>6885759.3539033746</v>
      </c>
      <c r="K4976" s="6">
        <f t="shared" si="4077"/>
        <v>1280084.0127632918</v>
      </c>
      <c r="L4976" s="6">
        <f t="shared" si="4078"/>
        <v>685834.33333333337</v>
      </c>
      <c r="M4976" s="6">
        <f t="shared" si="4079"/>
        <v>8851677.7000000011</v>
      </c>
      <c r="N4976" s="6">
        <f t="shared" si="4080"/>
        <v>8851677.6999999993</v>
      </c>
    </row>
    <row r="4977" spans="1:14" ht="15" x14ac:dyDescent="0.25">
      <c r="A4977" s="29">
        <v>44117</v>
      </c>
      <c r="B4977" s="27">
        <v>15596942</v>
      </c>
      <c r="C4977" s="30">
        <v>15596942</v>
      </c>
      <c r="D4977" s="27">
        <v>2300309</v>
      </c>
      <c r="E4977" s="6">
        <v>1576728</v>
      </c>
      <c r="F4977" s="6">
        <f t="shared" si="4073"/>
        <v>19473979</v>
      </c>
      <c r="G4977" s="6">
        <f t="shared" si="4074"/>
        <v>19473979</v>
      </c>
      <c r="H4977" s="6"/>
      <c r="I4977" s="6">
        <f t="shared" si="4075"/>
        <v>7470417.4918519342</v>
      </c>
      <c r="J4977" s="6">
        <f t="shared" si="4076"/>
        <v>7470417.4918519314</v>
      </c>
      <c r="K4977" s="6">
        <f t="shared" si="4077"/>
        <v>1267873.0081480688</v>
      </c>
      <c r="L4977" s="6">
        <f t="shared" si="4078"/>
        <v>703944.33333333337</v>
      </c>
      <c r="M4977" s="6">
        <f t="shared" si="4079"/>
        <v>9442234.8333333358</v>
      </c>
      <c r="N4977" s="6">
        <f t="shared" si="4080"/>
        <v>9442234.833333334</v>
      </c>
    </row>
    <row r="4978" spans="1:14" ht="15" x14ac:dyDescent="0.25">
      <c r="A4978" s="29">
        <v>44118</v>
      </c>
      <c r="B4978" s="27">
        <v>1520805</v>
      </c>
      <c r="C4978" s="30">
        <v>1520805</v>
      </c>
      <c r="D4978" s="27">
        <v>1793079</v>
      </c>
      <c r="E4978" s="6">
        <v>573935</v>
      </c>
      <c r="F4978" s="6">
        <f t="shared" si="4073"/>
        <v>3887819</v>
      </c>
      <c r="G4978" s="6">
        <f t="shared" si="4074"/>
        <v>3887819</v>
      </c>
      <c r="H4978" s="6"/>
      <c r="I4978" s="6">
        <f t="shared" si="4075"/>
        <v>6992344.6699907901</v>
      </c>
      <c r="J4978" s="6">
        <f t="shared" si="4076"/>
        <v>6992344.6699907891</v>
      </c>
      <c r="K4978" s="6">
        <f t="shared" si="4077"/>
        <v>1242577.4300092107</v>
      </c>
      <c r="L4978" s="6">
        <f t="shared" si="4078"/>
        <v>703341.4</v>
      </c>
      <c r="M4978" s="6">
        <f t="shared" si="4079"/>
        <v>8938263.5000000019</v>
      </c>
      <c r="N4978" s="6">
        <f t="shared" si="4080"/>
        <v>8938263.5</v>
      </c>
    </row>
    <row r="4979" spans="1:14" ht="15" x14ac:dyDescent="0.25">
      <c r="A4979" s="29">
        <v>44119</v>
      </c>
      <c r="B4979" s="27">
        <v>9490875</v>
      </c>
      <c r="C4979" s="30">
        <v>9490875</v>
      </c>
      <c r="D4979" s="27">
        <v>2239514</v>
      </c>
      <c r="E4979" s="6">
        <v>214579</v>
      </c>
      <c r="F4979" s="6">
        <f t="shared" si="4073"/>
        <v>11944968</v>
      </c>
      <c r="G4979" s="6">
        <f t="shared" si="4074"/>
        <v>11944968</v>
      </c>
      <c r="H4979" s="6"/>
      <c r="I4979" s="6">
        <f t="shared" si="4075"/>
        <v>5905028.6938419836</v>
      </c>
      <c r="J4979" s="6">
        <f t="shared" si="4076"/>
        <v>5905028.6938419826</v>
      </c>
      <c r="K4979" s="6">
        <f t="shared" si="4077"/>
        <v>1254652.8061580171</v>
      </c>
      <c r="L4979" s="6">
        <f t="shared" si="4078"/>
        <v>704200.03333333333</v>
      </c>
      <c r="M4979" s="6">
        <f t="shared" si="4079"/>
        <v>7863881.5333333351</v>
      </c>
      <c r="N4979" s="6">
        <f t="shared" si="4080"/>
        <v>7863881.5333333332</v>
      </c>
    </row>
    <row r="4980" spans="1:14" ht="15" x14ac:dyDescent="0.25">
      <c r="A4980" s="29">
        <v>44120</v>
      </c>
      <c r="B4980" s="27">
        <v>6832117</v>
      </c>
      <c r="C4980" s="30">
        <v>6832117</v>
      </c>
      <c r="D4980" s="27">
        <v>1136574</v>
      </c>
      <c r="E4980" s="6">
        <v>490162</v>
      </c>
      <c r="F4980" s="6">
        <f t="shared" si="4073"/>
        <v>8458853</v>
      </c>
      <c r="G4980" s="6">
        <f t="shared" si="4074"/>
        <v>8458853</v>
      </c>
      <c r="H4980" s="6"/>
      <c r="I4980" s="6">
        <f t="shared" si="4075"/>
        <v>7026029.8691617744</v>
      </c>
      <c r="J4980" s="6">
        <f t="shared" si="4076"/>
        <v>7026029.8691617725</v>
      </c>
      <c r="K4980" s="6">
        <f t="shared" si="4077"/>
        <v>1254140.4308382268</v>
      </c>
      <c r="L4980" s="6">
        <f t="shared" si="4078"/>
        <v>708709.3</v>
      </c>
      <c r="M4980" s="6">
        <f t="shared" si="4079"/>
        <v>8988879.6000000015</v>
      </c>
      <c r="N4980" s="6">
        <f t="shared" si="4080"/>
        <v>8988879.5999999996</v>
      </c>
    </row>
    <row r="4981" spans="1:14" ht="15" x14ac:dyDescent="0.25">
      <c r="A4981" s="29">
        <v>44121</v>
      </c>
      <c r="B4981" s="27">
        <v>451992</v>
      </c>
      <c r="C4981" s="30">
        <v>451992</v>
      </c>
      <c r="D4981" s="27">
        <v>39326</v>
      </c>
      <c r="E4981" s="6">
        <v>816162</v>
      </c>
      <c r="F4981" s="6">
        <f t="shared" si="4073"/>
        <v>1307480</v>
      </c>
      <c r="G4981" s="6">
        <f t="shared" si="4074"/>
        <v>1307480</v>
      </c>
      <c r="H4981" s="6"/>
      <c r="I4981" s="6">
        <f t="shared" si="4075"/>
        <v>6794249.9664358199</v>
      </c>
      <c r="J4981" s="6">
        <f t="shared" si="4076"/>
        <v>6794249.966435818</v>
      </c>
      <c r="K4981" s="6">
        <f t="shared" si="4077"/>
        <v>1216148.5668975145</v>
      </c>
      <c r="L4981" s="6">
        <f t="shared" si="4078"/>
        <v>730801.3666666667</v>
      </c>
      <c r="M4981" s="6">
        <f t="shared" si="4079"/>
        <v>8741199.9000000022</v>
      </c>
      <c r="N4981" s="6">
        <f t="shared" si="4080"/>
        <v>8741199.9000000004</v>
      </c>
    </row>
    <row r="4982" spans="1:14" ht="15" x14ac:dyDescent="0.25">
      <c r="A4982" s="29">
        <v>44122</v>
      </c>
      <c r="B4982" s="27">
        <v>5123102</v>
      </c>
      <c r="C4982" s="30">
        <v>5123102</v>
      </c>
      <c r="D4982" s="27">
        <v>80743</v>
      </c>
      <c r="E4982" s="6">
        <v>572109</v>
      </c>
      <c r="F4982" s="6">
        <f t="shared" si="4073"/>
        <v>5775954</v>
      </c>
      <c r="G4982" s="6">
        <f t="shared" si="4074"/>
        <v>5775954</v>
      </c>
      <c r="H4982" s="6"/>
      <c r="I4982" s="6">
        <f t="shared" si="4075"/>
        <v>6654499.6021394413</v>
      </c>
      <c r="J4982" s="6">
        <f t="shared" si="4076"/>
        <v>6654499.6021394404</v>
      </c>
      <c r="K4982" s="6">
        <f t="shared" si="4077"/>
        <v>1182473.9978605593</v>
      </c>
      <c r="L4982" s="6">
        <f t="shared" si="4078"/>
        <v>747292.7</v>
      </c>
      <c r="M4982" s="6">
        <f t="shared" si="4079"/>
        <v>8584266.3000000026</v>
      </c>
      <c r="N4982" s="6">
        <f t="shared" si="4080"/>
        <v>8584266.3000000007</v>
      </c>
    </row>
    <row r="4983" spans="1:14" ht="15" x14ac:dyDescent="0.25">
      <c r="A4983" s="29">
        <v>44123</v>
      </c>
      <c r="B4983" s="27">
        <v>11735170</v>
      </c>
      <c r="C4983" s="30">
        <v>11735170</v>
      </c>
      <c r="D4983" s="27">
        <v>175190</v>
      </c>
      <c r="E4983" s="6">
        <v>613831</v>
      </c>
      <c r="F4983" s="6">
        <f t="shared" si="4073"/>
        <v>12524191</v>
      </c>
      <c r="G4983" s="6">
        <f t="shared" si="4074"/>
        <v>12524191</v>
      </c>
      <c r="H4983" s="6"/>
      <c r="I4983" s="6">
        <f t="shared" si="4075"/>
        <v>6860634.746824624</v>
      </c>
      <c r="J4983" s="6">
        <f t="shared" si="4076"/>
        <v>6860634.7468246222</v>
      </c>
      <c r="K4983" s="6">
        <f t="shared" si="4077"/>
        <v>1146058.2531753776</v>
      </c>
      <c r="L4983" s="6">
        <f t="shared" si="4078"/>
        <v>779254.96666666667</v>
      </c>
      <c r="M4983" s="6">
        <f t="shared" si="4079"/>
        <v>8785947.9666666687</v>
      </c>
      <c r="N4983" s="6">
        <f t="shared" si="4080"/>
        <v>8785947.9666666668</v>
      </c>
    </row>
    <row r="4984" spans="1:14" ht="15" x14ac:dyDescent="0.25">
      <c r="A4984" s="29">
        <v>44124</v>
      </c>
      <c r="B4984" s="27">
        <v>4367796</v>
      </c>
      <c r="C4984" s="30">
        <v>4367796</v>
      </c>
      <c r="D4984" s="27">
        <v>319370</v>
      </c>
      <c r="E4984" s="6">
        <v>-33922</v>
      </c>
      <c r="F4984" s="6">
        <f t="shared" si="4073"/>
        <v>4653244</v>
      </c>
      <c r="G4984" s="6">
        <f t="shared" si="4074"/>
        <v>4653244</v>
      </c>
      <c r="H4984" s="6"/>
      <c r="I4984" s="6">
        <f t="shared" si="4075"/>
        <v>7150838.6936604027</v>
      </c>
      <c r="J4984" s="6">
        <f t="shared" si="4076"/>
        <v>7150838.6936604017</v>
      </c>
      <c r="K4984" s="6">
        <f t="shared" si="4077"/>
        <v>1117915.5396729319</v>
      </c>
      <c r="L4984" s="6">
        <f t="shared" si="4078"/>
        <v>772244.7</v>
      </c>
      <c r="M4984" s="6">
        <f t="shared" si="4079"/>
        <v>9040998.9333333354</v>
      </c>
      <c r="N4984" s="6">
        <f t="shared" si="4080"/>
        <v>9040998.9333333336</v>
      </c>
    </row>
    <row r="4985" spans="1:14" ht="15" x14ac:dyDescent="0.25">
      <c r="A4985" s="29">
        <v>44125</v>
      </c>
      <c r="B4985" s="27">
        <v>-8445165</v>
      </c>
      <c r="C4985" s="30">
        <v>-8445165</v>
      </c>
      <c r="D4985" s="27">
        <v>863985</v>
      </c>
      <c r="E4985" s="6">
        <v>195255</v>
      </c>
      <c r="F4985" s="6">
        <f t="shared" si="4073"/>
        <v>-7385925</v>
      </c>
      <c r="G4985" s="6">
        <f t="shared" si="4074"/>
        <v>-7385925</v>
      </c>
      <c r="H4985" s="6"/>
      <c r="I4985" s="6">
        <f t="shared" si="4075"/>
        <v>6455589.3587861722</v>
      </c>
      <c r="J4985" s="6">
        <f t="shared" si="4076"/>
        <v>6455589.3587861713</v>
      </c>
      <c r="K4985" s="6">
        <f t="shared" si="4077"/>
        <v>1111527.0412138284</v>
      </c>
      <c r="L4985" s="6">
        <f t="shared" si="4078"/>
        <v>777795.66666666663</v>
      </c>
      <c r="M4985" s="6">
        <f t="shared" si="4079"/>
        <v>8344912.0666666683</v>
      </c>
      <c r="N4985" s="6">
        <f t="shared" si="4080"/>
        <v>8344912.0666666664</v>
      </c>
    </row>
    <row r="4986" spans="1:14" ht="15" x14ac:dyDescent="0.25">
      <c r="A4986" s="29">
        <v>44126</v>
      </c>
      <c r="B4986" s="27">
        <v>5322650</v>
      </c>
      <c r="C4986" s="30">
        <v>5322650</v>
      </c>
      <c r="D4986" s="27">
        <v>333977</v>
      </c>
      <c r="E4986" s="6">
        <v>733633</v>
      </c>
      <c r="F4986" s="6">
        <f t="shared" si="4073"/>
        <v>6390260</v>
      </c>
      <c r="G4986" s="6">
        <f t="shared" si="4074"/>
        <v>6390260</v>
      </c>
      <c r="H4986" s="6"/>
      <c r="I4986" s="6">
        <f t="shared" si="4075"/>
        <v>6409010.8693238245</v>
      </c>
      <c r="J4986" s="6">
        <f t="shared" si="4076"/>
        <v>6409010.8693238236</v>
      </c>
      <c r="K4986" s="6">
        <f t="shared" si="4077"/>
        <v>1050166.8306761764</v>
      </c>
      <c r="L4986" s="6">
        <f t="shared" si="4078"/>
        <v>811022.1333333333</v>
      </c>
      <c r="M4986" s="6">
        <f t="shared" si="4079"/>
        <v>8270199.8333333349</v>
      </c>
      <c r="N4986" s="6">
        <f t="shared" si="4080"/>
        <v>8270199.833333333</v>
      </c>
    </row>
    <row r="4987" spans="1:14" ht="15" x14ac:dyDescent="0.25">
      <c r="A4987" s="29">
        <v>44127</v>
      </c>
      <c r="B4987" s="27">
        <v>1557996</v>
      </c>
      <c r="C4987" s="30">
        <v>1557996</v>
      </c>
      <c r="D4987" s="27">
        <v>768241</v>
      </c>
      <c r="E4987" s="6">
        <v>-87056</v>
      </c>
      <c r="F4987" s="6">
        <f t="shared" si="4073"/>
        <v>2239181</v>
      </c>
      <c r="G4987" s="6">
        <f t="shared" si="4074"/>
        <v>2239181</v>
      </c>
      <c r="H4987" s="6"/>
      <c r="I4987" s="6">
        <f t="shared" si="4075"/>
        <v>6778753.2212699084</v>
      </c>
      <c r="J4987" s="6">
        <f t="shared" si="4076"/>
        <v>6778753.2212699074</v>
      </c>
      <c r="K4987" s="6">
        <f t="shared" si="4077"/>
        <v>1044846.5453967594</v>
      </c>
      <c r="L4987" s="6">
        <f t="shared" si="4078"/>
        <v>807046.46666666667</v>
      </c>
      <c r="M4987" s="6">
        <f t="shared" si="4079"/>
        <v>8630646.2333333362</v>
      </c>
      <c r="N4987" s="6">
        <f t="shared" si="4080"/>
        <v>8630646.2333333325</v>
      </c>
    </row>
    <row r="4988" spans="1:14" ht="15" x14ac:dyDescent="0.25">
      <c r="A4988" s="29">
        <v>44128</v>
      </c>
      <c r="B4988" s="27">
        <v>-3636113</v>
      </c>
      <c r="C4988" s="30">
        <v>-3636113</v>
      </c>
      <c r="D4988" s="27">
        <v>751174</v>
      </c>
      <c r="E4988" s="6">
        <v>501552</v>
      </c>
      <c r="F4988" s="6">
        <f t="shared" si="4073"/>
        <v>-2383387</v>
      </c>
      <c r="G4988" s="6">
        <f t="shared" si="4074"/>
        <v>-2383387</v>
      </c>
      <c r="H4988" s="6"/>
      <c r="I4988" s="6">
        <f t="shared" si="4075"/>
        <v>6185684.8957920512</v>
      </c>
      <c r="J4988" s="6">
        <f t="shared" si="4076"/>
        <v>6185684.8957920503</v>
      </c>
      <c r="K4988" s="6">
        <f t="shared" si="4077"/>
        <v>1039781.2708746162</v>
      </c>
      <c r="L4988" s="6">
        <f t="shared" si="4078"/>
        <v>824690.6</v>
      </c>
      <c r="M4988" s="6">
        <f t="shared" si="4079"/>
        <v>8050156.7666666685</v>
      </c>
      <c r="N4988" s="6">
        <f t="shared" si="4080"/>
        <v>8050156.7666666666</v>
      </c>
    </row>
    <row r="4989" spans="1:14" ht="15" x14ac:dyDescent="0.25">
      <c r="A4989" s="29">
        <v>44129</v>
      </c>
      <c r="B4989" s="27">
        <v>6006401</v>
      </c>
      <c r="C4989" s="30">
        <v>6006401</v>
      </c>
      <c r="D4989" s="27">
        <v>361711</v>
      </c>
      <c r="E4989" s="6">
        <v>-158837</v>
      </c>
      <c r="F4989" s="6">
        <f t="shared" si="4073"/>
        <v>6209275</v>
      </c>
      <c r="G4989" s="6">
        <f t="shared" si="4074"/>
        <v>6209275</v>
      </c>
      <c r="H4989" s="6"/>
      <c r="I4989" s="6">
        <f t="shared" si="4075"/>
        <v>6375592.0626112958</v>
      </c>
      <c r="J4989" s="6">
        <f t="shared" si="4076"/>
        <v>6375592.062611294</v>
      </c>
      <c r="K4989" s="6">
        <f t="shared" si="4077"/>
        <v>985136.93738870637</v>
      </c>
      <c r="L4989" s="6">
        <f t="shared" si="4078"/>
        <v>826707.23333333328</v>
      </c>
      <c r="M4989" s="6">
        <f t="shared" si="4079"/>
        <v>8187436.2333333353</v>
      </c>
      <c r="N4989" s="6">
        <f t="shared" si="4080"/>
        <v>8187436.2333333334</v>
      </c>
    </row>
    <row r="4990" spans="1:14" ht="15" x14ac:dyDescent="0.25">
      <c r="A4990" s="29">
        <v>44130</v>
      </c>
      <c r="B4990" s="27">
        <v>30103484</v>
      </c>
      <c r="C4990" s="30">
        <v>30103484</v>
      </c>
      <c r="D4990" s="27">
        <v>845785</v>
      </c>
      <c r="E4990" s="6">
        <v>-193688</v>
      </c>
      <c r="F4990" s="6">
        <f t="shared" si="4073"/>
        <v>30755581</v>
      </c>
      <c r="G4990" s="6">
        <f t="shared" si="4074"/>
        <v>30755581</v>
      </c>
      <c r="H4990" s="6"/>
      <c r="I4990" s="6">
        <f t="shared" si="4075"/>
        <v>7332714.2558712624</v>
      </c>
      <c r="J4990" s="6">
        <f t="shared" si="4076"/>
        <v>7332714.2558712605</v>
      </c>
      <c r="K4990" s="6">
        <f t="shared" si="4077"/>
        <v>985521.47746207297</v>
      </c>
      <c r="L4990" s="6">
        <f t="shared" si="4078"/>
        <v>817044.83333333337</v>
      </c>
      <c r="M4990" s="6">
        <f t="shared" si="4079"/>
        <v>9135280.5666666683</v>
      </c>
      <c r="N4990" s="6">
        <f t="shared" si="4080"/>
        <v>9135280.5666666664</v>
      </c>
    </row>
    <row r="4991" spans="1:14" ht="15" x14ac:dyDescent="0.25">
      <c r="A4991" s="29">
        <v>44131</v>
      </c>
      <c r="B4991" s="27">
        <v>-7579811</v>
      </c>
      <c r="C4991" s="30">
        <v>-7579811</v>
      </c>
      <c r="D4991" s="27">
        <v>472103</v>
      </c>
      <c r="E4991" s="6">
        <v>-140176</v>
      </c>
      <c r="F4991" s="6">
        <f t="shared" si="4073"/>
        <v>-7247884</v>
      </c>
      <c r="G4991" s="6">
        <f t="shared" si="4074"/>
        <v>-7247884</v>
      </c>
      <c r="H4991" s="6"/>
      <c r="I4991" s="6">
        <f t="shared" si="4075"/>
        <v>6698854.1841850895</v>
      </c>
      <c r="J4991" s="6">
        <f t="shared" si="4076"/>
        <v>6698854.1841850877</v>
      </c>
      <c r="K4991" s="6">
        <f t="shared" si="4077"/>
        <v>971648.44914824562</v>
      </c>
      <c r="L4991" s="6">
        <f t="shared" si="4078"/>
        <v>806322.23333333328</v>
      </c>
      <c r="M4991" s="6">
        <f t="shared" si="4079"/>
        <v>8476824.866666669</v>
      </c>
      <c r="N4991" s="6">
        <f t="shared" si="4080"/>
        <v>8476824.8666666672</v>
      </c>
    </row>
    <row r="4992" spans="1:14" ht="15" x14ac:dyDescent="0.25">
      <c r="A4992" s="29">
        <v>44132</v>
      </c>
      <c r="B4992" s="27">
        <v>14396435</v>
      </c>
      <c r="C4992" s="30">
        <v>14396435</v>
      </c>
      <c r="D4992" s="27">
        <v>48275</v>
      </c>
      <c r="E4992" s="6">
        <v>991886</v>
      </c>
      <c r="F4992" s="6">
        <f t="shared" si="4073"/>
        <v>15436596</v>
      </c>
      <c r="G4992" s="6">
        <f t="shared" si="4074"/>
        <v>15436596</v>
      </c>
      <c r="H4992" s="6"/>
      <c r="I4992" s="6">
        <f t="shared" si="4075"/>
        <v>7165979.0313541079</v>
      </c>
      <c r="J4992" s="6">
        <f t="shared" si="4076"/>
        <v>7165979.031354106</v>
      </c>
      <c r="K4992" s="6">
        <f t="shared" si="4077"/>
        <v>924489.33531256032</v>
      </c>
      <c r="L4992" s="6">
        <f t="shared" si="4078"/>
        <v>828009.83333333337</v>
      </c>
      <c r="M4992" s="6">
        <f t="shared" si="4079"/>
        <v>8918478.2000000011</v>
      </c>
      <c r="N4992" s="6">
        <f t="shared" si="4080"/>
        <v>8918478.1999999993</v>
      </c>
    </row>
    <row r="4993" spans="1:14" ht="15" x14ac:dyDescent="0.25">
      <c r="A4993" s="29">
        <v>44133</v>
      </c>
      <c r="B4993" s="27">
        <v>24345489</v>
      </c>
      <c r="C4993" s="30">
        <v>24345489</v>
      </c>
      <c r="D4993" s="27">
        <v>346794</v>
      </c>
      <c r="E4993" s="6">
        <v>769808</v>
      </c>
      <c r="F4993" s="6">
        <f t="shared" si="4073"/>
        <v>25462091</v>
      </c>
      <c r="G4993" s="6">
        <f t="shared" si="4074"/>
        <v>25462091</v>
      </c>
      <c r="H4993" s="6"/>
      <c r="I4993" s="6">
        <f t="shared" si="4075"/>
        <v>7792885.1391238505</v>
      </c>
      <c r="J4993" s="6">
        <f t="shared" si="4076"/>
        <v>7792885.1391238486</v>
      </c>
      <c r="K4993" s="6">
        <f t="shared" si="4077"/>
        <v>906140.36087615148</v>
      </c>
      <c r="L4993" s="6">
        <f t="shared" si="4078"/>
        <v>843876.6</v>
      </c>
      <c r="M4993" s="6">
        <f t="shared" si="4079"/>
        <v>9542902.1000000015</v>
      </c>
      <c r="N4993" s="6">
        <f t="shared" si="4080"/>
        <v>9542902.0999999996</v>
      </c>
    </row>
    <row r="4994" spans="1:14" ht="15" x14ac:dyDescent="0.25">
      <c r="A4994" s="29">
        <v>44134</v>
      </c>
      <c r="B4994" s="27">
        <v>-389229</v>
      </c>
      <c r="C4994" s="30">
        <v>-389229</v>
      </c>
      <c r="D4994" s="27">
        <v>29035</v>
      </c>
      <c r="E4994" s="6">
        <v>312151</v>
      </c>
      <c r="F4994" s="6">
        <f t="shared" si="4073"/>
        <v>-48043</v>
      </c>
      <c r="G4994" s="6">
        <f t="shared" si="4074"/>
        <v>-48043</v>
      </c>
      <c r="H4994" s="6"/>
      <c r="I4994" s="6">
        <f t="shared" si="4075"/>
        <v>7188103.166666667</v>
      </c>
      <c r="J4994" s="6">
        <f t="shared" si="4076"/>
        <v>7188103.166666667</v>
      </c>
      <c r="K4994" s="6">
        <f t="shared" si="4077"/>
        <v>871972.96666666667</v>
      </c>
      <c r="L4994" s="6">
        <f t="shared" si="4078"/>
        <v>846234.8666666667</v>
      </c>
      <c r="M4994" s="6">
        <f t="shared" si="4079"/>
        <v>8906311</v>
      </c>
      <c r="N4994" s="6">
        <f t="shared" si="4080"/>
        <v>8906311</v>
      </c>
    </row>
    <row r="4995" spans="1:14" ht="15" x14ac:dyDescent="0.25">
      <c r="A4995" s="29">
        <v>44135</v>
      </c>
      <c r="B4995" s="27">
        <v>10932386</v>
      </c>
      <c r="C4995" s="30">
        <v>10932386</v>
      </c>
      <c r="D4995" s="27">
        <v>589686</v>
      </c>
      <c r="E4995" s="30">
        <v>586829</v>
      </c>
      <c r="F4995" s="6">
        <f t="shared" si="4073"/>
        <v>12108901</v>
      </c>
      <c r="G4995" s="6">
        <f t="shared" si="4074"/>
        <v>12108901</v>
      </c>
      <c r="H4995" s="6"/>
      <c r="I4995" s="6">
        <f t="shared" si="4075"/>
        <v>7535952.5333333332</v>
      </c>
      <c r="J4995" s="6">
        <f t="shared" si="4076"/>
        <v>7535952.5333333332</v>
      </c>
      <c r="K4995" s="6">
        <f t="shared" si="4077"/>
        <v>832153.1333333333</v>
      </c>
      <c r="L4995" s="6">
        <f t="shared" si="4078"/>
        <v>797091.3</v>
      </c>
      <c r="M4995" s="6">
        <f t="shared" si="4079"/>
        <v>9165196.9666666668</v>
      </c>
      <c r="N4995" s="6">
        <f t="shared" si="4080"/>
        <v>9165196.9666666668</v>
      </c>
    </row>
    <row r="4996" spans="1:14" ht="15" x14ac:dyDescent="0.25">
      <c r="A4996" s="19">
        <v>44136</v>
      </c>
      <c r="B4996" s="20">
        <v>8215056</v>
      </c>
      <c r="C4996" s="31">
        <v>8215056</v>
      </c>
      <c r="D4996" s="20">
        <v>815652</v>
      </c>
      <c r="E4996" s="31">
        <v>126555</v>
      </c>
      <c r="F4996" s="20">
        <f t="shared" ref="F4996:F5025" si="4081">SUM(B4996+D4996+E4996)</f>
        <v>9157263</v>
      </c>
      <c r="G4996" s="20">
        <f t="shared" ref="G4996:G5025" si="4082">SUM(C4996:E4996)</f>
        <v>9157263</v>
      </c>
      <c r="H4996" s="20"/>
      <c r="I4996" s="20">
        <f t="shared" ref="I4996:I5025" si="4083">AVERAGE(B4967:B4996)</f>
        <v>6987734.9666666668</v>
      </c>
      <c r="J4996" s="20">
        <f t="shared" ref="J4996:J5025" si="4084">AVERAGE(C4967:C4996)</f>
        <v>6987734.9666666668</v>
      </c>
      <c r="K4996" s="20">
        <f t="shared" ref="K4996:K5025" si="4085">AVERAGE(D4967:D4996)</f>
        <v>798160.46666666667</v>
      </c>
      <c r="L4996" s="20">
        <f t="shared" ref="L4996:L5025" si="4086">AVERAGE(E4967:E4996)</f>
        <v>742790.06666666665</v>
      </c>
      <c r="M4996" s="20">
        <f t="shared" ref="M4996:M5025" si="4087">AVERAGE(F4967:F4996)</f>
        <v>8528685.5</v>
      </c>
      <c r="N4996" s="20">
        <f t="shared" ref="N4996:N5025" si="4088">AVERAGE(G4967:G4996)</f>
        <v>8528685.5</v>
      </c>
    </row>
    <row r="4997" spans="1:14" ht="15" x14ac:dyDescent="0.25">
      <c r="A4997" s="29">
        <v>44137</v>
      </c>
      <c r="B4997" s="27">
        <v>3363573</v>
      </c>
      <c r="C4997" s="30">
        <v>3363573</v>
      </c>
      <c r="D4997" s="27">
        <v>934328</v>
      </c>
      <c r="E4997" s="30">
        <v>-220577</v>
      </c>
      <c r="F4997" s="6">
        <f t="shared" si="4081"/>
        <v>4077324</v>
      </c>
      <c r="G4997" s="6">
        <f t="shared" si="4082"/>
        <v>4077324</v>
      </c>
      <c r="H4997" s="6"/>
      <c r="I4997" s="6">
        <f t="shared" si="4083"/>
        <v>6211110.0999999996</v>
      </c>
      <c r="J4997" s="6">
        <f t="shared" si="4084"/>
        <v>6211110.0999999996</v>
      </c>
      <c r="K4997" s="6">
        <f t="shared" si="4085"/>
        <v>784679.3</v>
      </c>
      <c r="L4997" s="6">
        <f t="shared" si="4086"/>
        <v>659523.9</v>
      </c>
      <c r="M4997" s="6">
        <f t="shared" si="4087"/>
        <v>7655313.2999999998</v>
      </c>
      <c r="N4997" s="6">
        <f t="shared" si="4088"/>
        <v>7655313.2999999998</v>
      </c>
    </row>
    <row r="4998" spans="1:14" ht="15" x14ac:dyDescent="0.25">
      <c r="A4998" s="29">
        <v>44138</v>
      </c>
      <c r="B4998" s="27">
        <v>-10036545</v>
      </c>
      <c r="C4998" s="30">
        <v>-10036545</v>
      </c>
      <c r="D4998" s="27">
        <v>1442068</v>
      </c>
      <c r="E4998" s="30">
        <v>-202498</v>
      </c>
      <c r="F4998" s="6">
        <f t="shared" si="4081"/>
        <v>-8796975</v>
      </c>
      <c r="G4998" s="6">
        <f t="shared" si="4082"/>
        <v>-8796975</v>
      </c>
      <c r="H4998" s="6"/>
      <c r="I4998" s="6">
        <f t="shared" si="4083"/>
        <v>5919520.0666666664</v>
      </c>
      <c r="J4998" s="6">
        <f t="shared" si="4084"/>
        <v>5919520.0666666664</v>
      </c>
      <c r="K4998" s="6">
        <f t="shared" si="4085"/>
        <v>799621.3666666667</v>
      </c>
      <c r="L4998" s="6">
        <f t="shared" si="4086"/>
        <v>608993.1</v>
      </c>
      <c r="M4998" s="6">
        <f t="shared" si="4087"/>
        <v>7328134.5333333332</v>
      </c>
      <c r="N4998" s="6">
        <f t="shared" si="4088"/>
        <v>7328134.5333333332</v>
      </c>
    </row>
    <row r="4999" spans="1:14" ht="15" x14ac:dyDescent="0.25">
      <c r="A4999" s="29">
        <v>44139</v>
      </c>
      <c r="B4999" s="27">
        <v>14912492</v>
      </c>
      <c r="C4999" s="30">
        <v>14912492</v>
      </c>
      <c r="D4999" s="27">
        <v>3556899</v>
      </c>
      <c r="E4999" s="30">
        <v>419116</v>
      </c>
      <c r="F4999" s="6">
        <f t="shared" si="4081"/>
        <v>18888507</v>
      </c>
      <c r="G4999" s="6">
        <f t="shared" si="4082"/>
        <v>18888507</v>
      </c>
      <c r="H4999" s="6"/>
      <c r="I4999" s="6">
        <f t="shared" si="4083"/>
        <v>6216699.833333333</v>
      </c>
      <c r="J4999" s="6">
        <f t="shared" si="4084"/>
        <v>6216699.833333333</v>
      </c>
      <c r="K4999" s="6">
        <f t="shared" si="4085"/>
        <v>904227.06666666665</v>
      </c>
      <c r="L4999" s="6">
        <f t="shared" si="4086"/>
        <v>578772.8666666667</v>
      </c>
      <c r="M4999" s="6">
        <f t="shared" si="4087"/>
        <v>7699699.7666666666</v>
      </c>
      <c r="N4999" s="6">
        <f t="shared" si="4088"/>
        <v>7699699.7666666666</v>
      </c>
    </row>
    <row r="5000" spans="1:14" ht="15" x14ac:dyDescent="0.25">
      <c r="A5000" s="29">
        <v>44140</v>
      </c>
      <c r="B5000" s="27">
        <v>20438663</v>
      </c>
      <c r="C5000" s="30">
        <v>20438663</v>
      </c>
      <c r="D5000" s="27">
        <v>1737194</v>
      </c>
      <c r="E5000" s="30">
        <v>1319758</v>
      </c>
      <c r="F5000" s="6">
        <f t="shared" si="4081"/>
        <v>23495615</v>
      </c>
      <c r="G5000" s="6">
        <f t="shared" si="4082"/>
        <v>23495615</v>
      </c>
      <c r="H5000" s="6"/>
      <c r="I5000" s="6">
        <f t="shared" si="4083"/>
        <v>6303374.8666666662</v>
      </c>
      <c r="J5000" s="6">
        <f t="shared" si="4084"/>
        <v>6303374.8666666662</v>
      </c>
      <c r="K5000" s="6">
        <f t="shared" si="4085"/>
        <v>934899.33333333337</v>
      </c>
      <c r="L5000" s="6">
        <f t="shared" si="4086"/>
        <v>541052.83333333337</v>
      </c>
      <c r="M5000" s="6">
        <f t="shared" si="4087"/>
        <v>7779327.0333333332</v>
      </c>
      <c r="N5000" s="6">
        <f t="shared" si="4088"/>
        <v>7779327.0333333332</v>
      </c>
    </row>
    <row r="5001" spans="1:14" ht="15" x14ac:dyDescent="0.25">
      <c r="A5001" s="29">
        <v>44141</v>
      </c>
      <c r="B5001" s="27">
        <v>31379890</v>
      </c>
      <c r="C5001" s="30">
        <v>31379890</v>
      </c>
      <c r="D5001" s="27">
        <v>1084547</v>
      </c>
      <c r="E5001" s="30">
        <v>247792</v>
      </c>
      <c r="F5001" s="6">
        <f t="shared" si="4081"/>
        <v>32712229</v>
      </c>
      <c r="G5001" s="6">
        <f t="shared" si="4082"/>
        <v>32712229</v>
      </c>
      <c r="H5001" s="6"/>
      <c r="I5001" s="6">
        <f t="shared" si="4083"/>
        <v>7525282.7333333334</v>
      </c>
      <c r="J5001" s="6">
        <f t="shared" si="4084"/>
        <v>7525282.7333333334</v>
      </c>
      <c r="K5001" s="6">
        <f t="shared" si="4085"/>
        <v>933733.66666666663</v>
      </c>
      <c r="L5001" s="6">
        <f t="shared" si="4086"/>
        <v>474268.1</v>
      </c>
      <c r="M5001" s="6">
        <f t="shared" si="4087"/>
        <v>8933284.5</v>
      </c>
      <c r="N5001" s="6">
        <f t="shared" si="4088"/>
        <v>8933284.5</v>
      </c>
    </row>
    <row r="5002" spans="1:14" ht="15" x14ac:dyDescent="0.25">
      <c r="A5002" s="29">
        <v>44142</v>
      </c>
      <c r="B5002" s="27">
        <v>12719702</v>
      </c>
      <c r="C5002" s="30">
        <v>12719702</v>
      </c>
      <c r="D5002" s="27">
        <v>967146</v>
      </c>
      <c r="E5002" s="30">
        <v>754247</v>
      </c>
      <c r="F5002" s="6">
        <f t="shared" si="4081"/>
        <v>14441095</v>
      </c>
      <c r="G5002" s="6">
        <f t="shared" si="4082"/>
        <v>14441095</v>
      </c>
      <c r="H5002" s="6"/>
      <c r="I5002" s="6">
        <f t="shared" si="4083"/>
        <v>7819884.2333333334</v>
      </c>
      <c r="J5002" s="6">
        <f t="shared" si="4084"/>
        <v>7819884.2333333334</v>
      </c>
      <c r="K5002" s="6">
        <f t="shared" si="4085"/>
        <v>927316.83333333337</v>
      </c>
      <c r="L5002" s="6">
        <f t="shared" si="4086"/>
        <v>454760.1</v>
      </c>
      <c r="M5002" s="6">
        <f t="shared" si="4087"/>
        <v>9201961.166666666</v>
      </c>
      <c r="N5002" s="6">
        <f t="shared" si="4088"/>
        <v>9201961.166666666</v>
      </c>
    </row>
    <row r="5003" spans="1:14" ht="15" x14ac:dyDescent="0.25">
      <c r="A5003" s="29">
        <v>44143</v>
      </c>
      <c r="B5003" s="27">
        <v>28248999</v>
      </c>
      <c r="C5003" s="30">
        <v>28248999</v>
      </c>
      <c r="D5003" s="27">
        <v>1293565</v>
      </c>
      <c r="E5003" s="30">
        <v>232573</v>
      </c>
      <c r="F5003" s="6">
        <f t="shared" si="4081"/>
        <v>29775137</v>
      </c>
      <c r="G5003" s="6">
        <f t="shared" si="4082"/>
        <v>29775137</v>
      </c>
      <c r="H5003" s="6"/>
      <c r="I5003" s="6">
        <f t="shared" si="4083"/>
        <v>8542064.1333333328</v>
      </c>
      <c r="J5003" s="6">
        <f t="shared" si="4084"/>
        <v>8542064.1333333328</v>
      </c>
      <c r="K5003" s="6">
        <f t="shared" si="4085"/>
        <v>953361.3</v>
      </c>
      <c r="L5003" s="6">
        <f t="shared" si="4086"/>
        <v>413077.26666666666</v>
      </c>
      <c r="M5003" s="6">
        <f t="shared" si="4087"/>
        <v>9908502.6999999993</v>
      </c>
      <c r="N5003" s="6">
        <f t="shared" si="4088"/>
        <v>9908502.6999999993</v>
      </c>
    </row>
    <row r="5004" spans="1:14" ht="15" x14ac:dyDescent="0.25">
      <c r="A5004" s="29">
        <v>44144</v>
      </c>
      <c r="B5004" s="27">
        <v>17432098</v>
      </c>
      <c r="C5004" s="30">
        <v>17432098</v>
      </c>
      <c r="D5004" s="27">
        <v>1006991</v>
      </c>
      <c r="E5004" s="30">
        <v>-310691</v>
      </c>
      <c r="F5004" s="6">
        <f t="shared" si="4081"/>
        <v>18128398</v>
      </c>
      <c r="G5004" s="6">
        <f t="shared" si="4082"/>
        <v>18128398</v>
      </c>
      <c r="H5004" s="6"/>
      <c r="I5004" s="6">
        <f t="shared" si="4083"/>
        <v>8857732.6999999993</v>
      </c>
      <c r="J5004" s="6">
        <f t="shared" si="4084"/>
        <v>8857732.6999999993</v>
      </c>
      <c r="K5004" s="6">
        <f t="shared" si="4085"/>
        <v>967951.96666666667</v>
      </c>
      <c r="L5004" s="6">
        <f t="shared" si="4086"/>
        <v>399813.7</v>
      </c>
      <c r="M5004" s="6">
        <f t="shared" si="4087"/>
        <v>10225498.366666667</v>
      </c>
      <c r="N5004" s="6">
        <f t="shared" si="4088"/>
        <v>10225498.366666667</v>
      </c>
    </row>
    <row r="5005" spans="1:14" ht="15" x14ac:dyDescent="0.25">
      <c r="A5005" s="29">
        <v>44145</v>
      </c>
      <c r="B5005" s="27">
        <v>11647154</v>
      </c>
      <c r="C5005" s="30">
        <v>11647154</v>
      </c>
      <c r="D5005" s="27">
        <v>1181779</v>
      </c>
      <c r="E5005" s="30">
        <v>667559</v>
      </c>
      <c r="F5005" s="6">
        <f t="shared" si="4081"/>
        <v>13496492</v>
      </c>
      <c r="G5005" s="6">
        <f t="shared" si="4082"/>
        <v>13496492</v>
      </c>
      <c r="H5005" s="6"/>
      <c r="I5005" s="6">
        <f t="shared" si="4083"/>
        <v>8563365.8000000007</v>
      </c>
      <c r="J5005" s="6">
        <f t="shared" si="4084"/>
        <v>8563365.8000000007</v>
      </c>
      <c r="K5005" s="6">
        <f t="shared" si="4085"/>
        <v>968132.26666666672</v>
      </c>
      <c r="L5005" s="6">
        <f t="shared" si="4086"/>
        <v>406336.2</v>
      </c>
      <c r="M5005" s="6">
        <f t="shared" si="4087"/>
        <v>9937834.2666666675</v>
      </c>
      <c r="N5005" s="6">
        <f t="shared" si="4088"/>
        <v>9937834.2666666675</v>
      </c>
    </row>
    <row r="5006" spans="1:14" ht="15" x14ac:dyDescent="0.25">
      <c r="A5006" s="29">
        <v>44146</v>
      </c>
      <c r="B5006" s="27">
        <v>8965690</v>
      </c>
      <c r="C5006" s="30">
        <v>8965690</v>
      </c>
      <c r="D5006" s="27">
        <v>917658</v>
      </c>
      <c r="E5006" s="30">
        <v>581905</v>
      </c>
      <c r="F5006" s="6">
        <f t="shared" si="4081"/>
        <v>10465253</v>
      </c>
      <c r="G5006" s="6">
        <f t="shared" si="4082"/>
        <v>10465253</v>
      </c>
      <c r="H5006" s="6"/>
      <c r="I5006" s="6">
        <f t="shared" si="4083"/>
        <v>9167336.4666666668</v>
      </c>
      <c r="J5006" s="6">
        <f t="shared" si="4084"/>
        <v>9167336.4666666668</v>
      </c>
      <c r="K5006" s="6">
        <f t="shared" si="4085"/>
        <v>947756.6</v>
      </c>
      <c r="L5006" s="6">
        <f t="shared" si="4086"/>
        <v>398356</v>
      </c>
      <c r="M5006" s="6">
        <f t="shared" si="4087"/>
        <v>10513449.066666666</v>
      </c>
      <c r="N5006" s="6">
        <f t="shared" si="4088"/>
        <v>10513449.066666666</v>
      </c>
    </row>
    <row r="5007" spans="1:14" ht="15" x14ac:dyDescent="0.25">
      <c r="A5007" s="29">
        <v>44147</v>
      </c>
      <c r="B5007" s="27">
        <v>13953678</v>
      </c>
      <c r="C5007" s="30">
        <v>13953678</v>
      </c>
      <c r="D5007" s="27">
        <v>595568</v>
      </c>
      <c r="E5007" s="30">
        <v>272515</v>
      </c>
      <c r="F5007" s="6">
        <f t="shared" si="4081"/>
        <v>14821761</v>
      </c>
      <c r="G5007" s="6">
        <f t="shared" si="4082"/>
        <v>14821761</v>
      </c>
      <c r="H5007" s="6"/>
      <c r="I5007" s="6">
        <f t="shared" si="4083"/>
        <v>9112561</v>
      </c>
      <c r="J5007" s="6">
        <f t="shared" si="4084"/>
        <v>9112561</v>
      </c>
      <c r="K5007" s="6">
        <f t="shared" si="4085"/>
        <v>890931.9</v>
      </c>
      <c r="L5007" s="6">
        <f t="shared" si="4086"/>
        <v>354882.23333333334</v>
      </c>
      <c r="M5007" s="6">
        <f t="shared" si="4087"/>
        <v>10358375.133333333</v>
      </c>
      <c r="N5007" s="6">
        <f t="shared" si="4088"/>
        <v>10358375.133333333</v>
      </c>
    </row>
    <row r="5008" spans="1:14" ht="15" x14ac:dyDescent="0.25">
      <c r="A5008" s="29">
        <v>44148</v>
      </c>
      <c r="B5008" s="27">
        <v>7201737</v>
      </c>
      <c r="C5008" s="30">
        <v>7201737</v>
      </c>
      <c r="D5008" s="27">
        <v>1384547</v>
      </c>
      <c r="E5008" s="30">
        <v>-198182</v>
      </c>
      <c r="F5008" s="6">
        <f t="shared" si="4081"/>
        <v>8388102</v>
      </c>
      <c r="G5008" s="6">
        <f t="shared" si="4082"/>
        <v>8388102</v>
      </c>
      <c r="H5008" s="6"/>
      <c r="I5008" s="6">
        <f t="shared" si="4083"/>
        <v>9301925.4000000004</v>
      </c>
      <c r="J5008" s="6">
        <f t="shared" si="4084"/>
        <v>9301925.4000000004</v>
      </c>
      <c r="K5008" s="6">
        <f t="shared" si="4085"/>
        <v>877314.16666666663</v>
      </c>
      <c r="L5008" s="6">
        <f t="shared" si="4086"/>
        <v>329145</v>
      </c>
      <c r="M5008" s="6">
        <f t="shared" si="4087"/>
        <v>10508384.566666666</v>
      </c>
      <c r="N5008" s="6">
        <f t="shared" si="4088"/>
        <v>10508384.566666666</v>
      </c>
    </row>
    <row r="5009" spans="1:14" ht="15" x14ac:dyDescent="0.25">
      <c r="A5009" s="29">
        <v>44149</v>
      </c>
      <c r="B5009" s="27">
        <v>23905713</v>
      </c>
      <c r="C5009" s="30">
        <v>23905713</v>
      </c>
      <c r="D5009" s="27">
        <v>1569042</v>
      </c>
      <c r="E5009" s="30">
        <v>411639</v>
      </c>
      <c r="F5009" s="6">
        <f t="shared" si="4081"/>
        <v>25886394</v>
      </c>
      <c r="G5009" s="6">
        <f t="shared" si="4082"/>
        <v>25886394</v>
      </c>
      <c r="H5009" s="6"/>
      <c r="I5009" s="6">
        <f t="shared" si="4083"/>
        <v>9782420</v>
      </c>
      <c r="J5009" s="6">
        <f t="shared" si="4084"/>
        <v>9782420</v>
      </c>
      <c r="K5009" s="6">
        <f t="shared" si="4085"/>
        <v>854965.1</v>
      </c>
      <c r="L5009" s="6">
        <f t="shared" si="4086"/>
        <v>335713.66666666669</v>
      </c>
      <c r="M5009" s="6">
        <f t="shared" si="4087"/>
        <v>10973098.766666668</v>
      </c>
      <c r="N5009" s="6">
        <f t="shared" si="4088"/>
        <v>10973098.766666668</v>
      </c>
    </row>
    <row r="5010" spans="1:14" ht="15" x14ac:dyDescent="0.25">
      <c r="A5010" s="29">
        <v>44150</v>
      </c>
      <c r="B5010" s="27">
        <v>19475488</v>
      </c>
      <c r="C5010" s="30">
        <v>19475488</v>
      </c>
      <c r="D5010" s="27">
        <v>834717</v>
      </c>
      <c r="E5010" s="30">
        <v>65695</v>
      </c>
      <c r="F5010" s="6">
        <f t="shared" si="4081"/>
        <v>20375900</v>
      </c>
      <c r="G5010" s="6">
        <f t="shared" si="4082"/>
        <v>20375900</v>
      </c>
      <c r="H5010" s="6"/>
      <c r="I5010" s="6">
        <f t="shared" si="4083"/>
        <v>10203865.699999999</v>
      </c>
      <c r="J5010" s="6">
        <f t="shared" si="4084"/>
        <v>10203865.699999999</v>
      </c>
      <c r="K5010" s="6">
        <f t="shared" si="4085"/>
        <v>844903.2</v>
      </c>
      <c r="L5010" s="6">
        <f t="shared" si="4086"/>
        <v>321564.76666666666</v>
      </c>
      <c r="M5010" s="6">
        <f t="shared" si="4087"/>
        <v>11370333.666666666</v>
      </c>
      <c r="N5010" s="6">
        <f t="shared" si="4088"/>
        <v>11370333.666666666</v>
      </c>
    </row>
    <row r="5011" spans="1:14" ht="15" x14ac:dyDescent="0.25">
      <c r="A5011" s="29">
        <v>44151</v>
      </c>
      <c r="B5011" s="27">
        <v>16837188</v>
      </c>
      <c r="C5011" s="30">
        <v>16837188</v>
      </c>
      <c r="D5011" s="27">
        <v>1387672</v>
      </c>
      <c r="E5011" s="30">
        <v>909782</v>
      </c>
      <c r="F5011" s="6">
        <f t="shared" si="4081"/>
        <v>19134642</v>
      </c>
      <c r="G5011" s="6">
        <f t="shared" si="4082"/>
        <v>19134642</v>
      </c>
      <c r="H5011" s="6"/>
      <c r="I5011" s="6">
        <f t="shared" si="4083"/>
        <v>10750038.9</v>
      </c>
      <c r="J5011" s="6">
        <f t="shared" si="4084"/>
        <v>10750038.9</v>
      </c>
      <c r="K5011" s="6">
        <f t="shared" si="4085"/>
        <v>889848.06666666665</v>
      </c>
      <c r="L5011" s="6">
        <f t="shared" si="4086"/>
        <v>324685.43333333335</v>
      </c>
      <c r="M5011" s="6">
        <f t="shared" si="4087"/>
        <v>11964572.4</v>
      </c>
      <c r="N5011" s="6">
        <f t="shared" si="4088"/>
        <v>11964572.4</v>
      </c>
    </row>
    <row r="5012" spans="1:14" ht="15" x14ac:dyDescent="0.25">
      <c r="A5012" s="29">
        <v>44152</v>
      </c>
      <c r="B5012" s="27">
        <v>16907902</v>
      </c>
      <c r="C5012" s="30">
        <v>16907902</v>
      </c>
      <c r="D5012" s="27">
        <v>1393352</v>
      </c>
      <c r="E5012" s="30">
        <v>1017794</v>
      </c>
      <c r="F5012" s="6">
        <f t="shared" si="4081"/>
        <v>19319048</v>
      </c>
      <c r="G5012" s="6">
        <f t="shared" si="4082"/>
        <v>19319048</v>
      </c>
      <c r="H5012" s="6"/>
      <c r="I5012" s="6">
        <f t="shared" si="4083"/>
        <v>11142865.566666666</v>
      </c>
      <c r="J5012" s="6">
        <f t="shared" si="4084"/>
        <v>11142865.566666666</v>
      </c>
      <c r="K5012" s="6">
        <f t="shared" si="4085"/>
        <v>933601.7</v>
      </c>
      <c r="L5012" s="6">
        <f t="shared" si="4086"/>
        <v>339541.6</v>
      </c>
      <c r="M5012" s="6">
        <f t="shared" si="4087"/>
        <v>12416008.866666667</v>
      </c>
      <c r="N5012" s="6">
        <f t="shared" si="4088"/>
        <v>12416008.866666667</v>
      </c>
    </row>
    <row r="5013" spans="1:14" ht="15" x14ac:dyDescent="0.25">
      <c r="A5013" s="29">
        <v>44153</v>
      </c>
      <c r="B5013" s="27">
        <v>-11299312</v>
      </c>
      <c r="C5013" s="30">
        <v>-11299312</v>
      </c>
      <c r="D5013" s="27">
        <v>1465234</v>
      </c>
      <c r="E5013" s="30">
        <v>1288443</v>
      </c>
      <c r="F5013" s="6">
        <f t="shared" si="4081"/>
        <v>-8545635</v>
      </c>
      <c r="G5013" s="6">
        <f t="shared" si="4082"/>
        <v>-8545635</v>
      </c>
      <c r="H5013" s="6"/>
      <c r="I5013" s="6">
        <f t="shared" si="4083"/>
        <v>10375049.5</v>
      </c>
      <c r="J5013" s="6">
        <f t="shared" si="4084"/>
        <v>10375049.5</v>
      </c>
      <c r="K5013" s="6">
        <f t="shared" si="4085"/>
        <v>976603.16666666663</v>
      </c>
      <c r="L5013" s="6">
        <f t="shared" si="4086"/>
        <v>362028.66666666669</v>
      </c>
      <c r="M5013" s="6">
        <f t="shared" si="4087"/>
        <v>11713681.333333334</v>
      </c>
      <c r="N5013" s="6">
        <f t="shared" si="4088"/>
        <v>11713681.333333334</v>
      </c>
    </row>
    <row r="5014" spans="1:14" ht="15" x14ac:dyDescent="0.25">
      <c r="A5014" s="29">
        <v>44154</v>
      </c>
      <c r="B5014" s="27">
        <v>7383838</v>
      </c>
      <c r="C5014" s="30">
        <v>7383838</v>
      </c>
      <c r="D5014" s="27">
        <v>899368</v>
      </c>
      <c r="E5014" s="30">
        <v>1228189</v>
      </c>
      <c r="F5014" s="6">
        <f t="shared" si="4081"/>
        <v>9511395</v>
      </c>
      <c r="G5014" s="6">
        <f t="shared" si="4082"/>
        <v>9511395</v>
      </c>
      <c r="H5014" s="6"/>
      <c r="I5014" s="6">
        <f t="shared" si="4083"/>
        <v>10475584.233333332</v>
      </c>
      <c r="J5014" s="6">
        <f t="shared" si="4084"/>
        <v>10475584.233333332</v>
      </c>
      <c r="K5014" s="6">
        <f t="shared" si="4085"/>
        <v>995936.43333333335</v>
      </c>
      <c r="L5014" s="6">
        <f t="shared" si="4086"/>
        <v>404099.03333333333</v>
      </c>
      <c r="M5014" s="6">
        <f t="shared" si="4087"/>
        <v>11875619.699999999</v>
      </c>
      <c r="N5014" s="6">
        <f t="shared" si="4088"/>
        <v>11875619.699999999</v>
      </c>
    </row>
    <row r="5015" spans="1:14" ht="15" x14ac:dyDescent="0.25">
      <c r="A5015" s="29">
        <v>44155</v>
      </c>
      <c r="B5015" s="27">
        <v>38273616</v>
      </c>
      <c r="C5015" s="30">
        <v>38273616</v>
      </c>
      <c r="D5015" s="27">
        <v>1588382</v>
      </c>
      <c r="E5015" s="30">
        <v>787165</v>
      </c>
      <c r="F5015" s="6">
        <f t="shared" si="4081"/>
        <v>40649163</v>
      </c>
      <c r="G5015" s="6">
        <f t="shared" si="4082"/>
        <v>40649163</v>
      </c>
      <c r="H5015" s="6"/>
      <c r="I5015" s="6">
        <f t="shared" si="4083"/>
        <v>12032876.933333334</v>
      </c>
      <c r="J5015" s="6">
        <f t="shared" si="4084"/>
        <v>12032876.933333334</v>
      </c>
      <c r="K5015" s="6">
        <f t="shared" si="4085"/>
        <v>1020083</v>
      </c>
      <c r="L5015" s="6">
        <f t="shared" si="4086"/>
        <v>423829.36666666664</v>
      </c>
      <c r="M5015" s="6">
        <f t="shared" si="4087"/>
        <v>13476789.300000001</v>
      </c>
      <c r="N5015" s="6">
        <f t="shared" si="4088"/>
        <v>13476789.300000001</v>
      </c>
    </row>
    <row r="5016" spans="1:14" ht="15" x14ac:dyDescent="0.25">
      <c r="A5016" s="29">
        <v>44156</v>
      </c>
      <c r="B5016" s="27">
        <v>-8400417</v>
      </c>
      <c r="C5016" s="30">
        <v>-8400417</v>
      </c>
      <c r="D5016" s="27">
        <v>2592232</v>
      </c>
      <c r="E5016" s="30">
        <v>71669</v>
      </c>
      <c r="F5016" s="6">
        <f t="shared" si="4081"/>
        <v>-5736516</v>
      </c>
      <c r="G5016" s="6">
        <f t="shared" si="4082"/>
        <v>-5736516</v>
      </c>
      <c r="H5016" s="6"/>
      <c r="I5016" s="6">
        <f t="shared" si="4083"/>
        <v>11575441.366666667</v>
      </c>
      <c r="J5016" s="6">
        <f t="shared" si="4084"/>
        <v>11575441.366666667</v>
      </c>
      <c r="K5016" s="6">
        <f t="shared" si="4085"/>
        <v>1095358.1666666667</v>
      </c>
      <c r="L5016" s="6">
        <f t="shared" si="4086"/>
        <v>401763.9</v>
      </c>
      <c r="M5016" s="6">
        <f t="shared" si="4087"/>
        <v>13072563.433333334</v>
      </c>
      <c r="N5016" s="6">
        <f t="shared" si="4088"/>
        <v>13072563.433333334</v>
      </c>
    </row>
    <row r="5017" spans="1:14" ht="15" x14ac:dyDescent="0.25">
      <c r="A5017" s="29">
        <v>44157</v>
      </c>
      <c r="B5017" s="27">
        <v>18250251</v>
      </c>
      <c r="C5017" s="30">
        <v>18250251</v>
      </c>
      <c r="D5017" s="27">
        <v>1151286</v>
      </c>
      <c r="E5017" s="30">
        <v>862352</v>
      </c>
      <c r="F5017" s="6">
        <f t="shared" si="4081"/>
        <v>20263889</v>
      </c>
      <c r="G5017" s="6">
        <f t="shared" si="4082"/>
        <v>20263889</v>
      </c>
      <c r="H5017" s="6"/>
      <c r="I5017" s="6">
        <f t="shared" si="4083"/>
        <v>12131849.866666667</v>
      </c>
      <c r="J5017" s="6">
        <f t="shared" si="4084"/>
        <v>12131849.866666667</v>
      </c>
      <c r="K5017" s="6">
        <f t="shared" si="4085"/>
        <v>1108126.3333333333</v>
      </c>
      <c r="L5017" s="6">
        <f t="shared" si="4086"/>
        <v>433410.83333333331</v>
      </c>
      <c r="M5017" s="6">
        <f t="shared" si="4087"/>
        <v>13673387.033333333</v>
      </c>
      <c r="N5017" s="6">
        <f t="shared" si="4088"/>
        <v>13673387.033333333</v>
      </c>
    </row>
    <row r="5018" spans="1:14" ht="15" x14ac:dyDescent="0.25">
      <c r="A5018" s="29">
        <v>44158</v>
      </c>
      <c r="B5018" s="27">
        <v>19527252</v>
      </c>
      <c r="C5018" s="30">
        <v>19527252</v>
      </c>
      <c r="D5018" s="27">
        <v>2378737</v>
      </c>
      <c r="E5018" s="30">
        <v>1588913</v>
      </c>
      <c r="F5018" s="6">
        <f t="shared" si="4081"/>
        <v>23494902</v>
      </c>
      <c r="G5018" s="6">
        <f t="shared" si="4082"/>
        <v>23494902</v>
      </c>
      <c r="H5018" s="6"/>
      <c r="I5018" s="6">
        <f t="shared" si="4083"/>
        <v>12903962.033333333</v>
      </c>
      <c r="J5018" s="6">
        <f t="shared" si="4084"/>
        <v>12903962.033333333</v>
      </c>
      <c r="K5018" s="6">
        <f t="shared" si="4085"/>
        <v>1162378.4333333333</v>
      </c>
      <c r="L5018" s="6">
        <f t="shared" si="4086"/>
        <v>469656.2</v>
      </c>
      <c r="M5018" s="6">
        <f t="shared" si="4087"/>
        <v>14535996.666666666</v>
      </c>
      <c r="N5018" s="6">
        <f t="shared" si="4088"/>
        <v>14535996.666666666</v>
      </c>
    </row>
    <row r="5019" spans="1:14" ht="15" x14ac:dyDescent="0.25">
      <c r="A5019" s="29">
        <v>44159</v>
      </c>
      <c r="B5019" s="27">
        <v>-295281</v>
      </c>
      <c r="C5019" s="30">
        <v>-295281</v>
      </c>
      <c r="D5019" s="27">
        <v>2870519</v>
      </c>
      <c r="E5019" s="30">
        <v>697528</v>
      </c>
      <c r="F5019" s="6">
        <f t="shared" si="4081"/>
        <v>3272766</v>
      </c>
      <c r="G5019" s="6">
        <f t="shared" si="4082"/>
        <v>3272766</v>
      </c>
      <c r="H5019" s="6"/>
      <c r="I5019" s="6">
        <f t="shared" si="4083"/>
        <v>12693905.966666667</v>
      </c>
      <c r="J5019" s="6">
        <f t="shared" si="4084"/>
        <v>12693905.966666667</v>
      </c>
      <c r="K5019" s="6">
        <f t="shared" si="4085"/>
        <v>1246005.3666666667</v>
      </c>
      <c r="L5019" s="6">
        <f t="shared" si="4086"/>
        <v>498201.7</v>
      </c>
      <c r="M5019" s="6">
        <f t="shared" si="4087"/>
        <v>14438113.033333333</v>
      </c>
      <c r="N5019" s="6">
        <f t="shared" si="4088"/>
        <v>14438113.033333333</v>
      </c>
    </row>
    <row r="5020" spans="1:14" ht="15" x14ac:dyDescent="0.25">
      <c r="A5020" s="29">
        <v>44160</v>
      </c>
      <c r="B5020" s="27">
        <v>9207643</v>
      </c>
      <c r="C5020" s="30">
        <v>9207643</v>
      </c>
      <c r="D5020" s="27">
        <v>3322272</v>
      </c>
      <c r="E5020" s="30">
        <v>-400541</v>
      </c>
      <c r="F5020" s="6">
        <f t="shared" si="4081"/>
        <v>12129374</v>
      </c>
      <c r="G5020" s="6">
        <f t="shared" si="4082"/>
        <v>12129374</v>
      </c>
      <c r="H5020" s="6"/>
      <c r="I5020" s="6">
        <f t="shared" si="4083"/>
        <v>11997377.933333334</v>
      </c>
      <c r="J5020" s="6">
        <f t="shared" si="4084"/>
        <v>11997377.933333334</v>
      </c>
      <c r="K5020" s="6">
        <f t="shared" si="4085"/>
        <v>1328554.9333333333</v>
      </c>
      <c r="L5020" s="6">
        <f t="shared" si="4086"/>
        <v>491306.6</v>
      </c>
      <c r="M5020" s="6">
        <f t="shared" si="4087"/>
        <v>13817239.466666667</v>
      </c>
      <c r="N5020" s="6">
        <f t="shared" si="4088"/>
        <v>13817239.466666667</v>
      </c>
    </row>
    <row r="5021" spans="1:14" ht="15" x14ac:dyDescent="0.25">
      <c r="A5021" s="29">
        <v>44161</v>
      </c>
      <c r="B5021" s="27">
        <v>6838970</v>
      </c>
      <c r="C5021" s="30">
        <v>6838970</v>
      </c>
      <c r="D5021" s="27">
        <v>4962067</v>
      </c>
      <c r="E5021" s="30">
        <v>1273148</v>
      </c>
      <c r="F5021" s="6">
        <f t="shared" si="4081"/>
        <v>13074185</v>
      </c>
      <c r="G5021" s="6">
        <f t="shared" si="4082"/>
        <v>13074185</v>
      </c>
      <c r="H5021" s="6"/>
      <c r="I5021" s="6">
        <f t="shared" si="4083"/>
        <v>12478003.966666667</v>
      </c>
      <c r="J5021" s="6">
        <f t="shared" si="4084"/>
        <v>12478003.966666667</v>
      </c>
      <c r="K5021" s="6">
        <f t="shared" si="4085"/>
        <v>1478220.4</v>
      </c>
      <c r="L5021" s="6">
        <f t="shared" si="4086"/>
        <v>538417.4</v>
      </c>
      <c r="M5021" s="6">
        <f t="shared" si="4087"/>
        <v>14494641.766666668</v>
      </c>
      <c r="N5021" s="6">
        <f t="shared" si="4088"/>
        <v>14494641.766666668</v>
      </c>
    </row>
    <row r="5022" spans="1:14" ht="15" x14ac:dyDescent="0.25">
      <c r="A5022" s="29">
        <v>44162</v>
      </c>
      <c r="B5022" s="27">
        <v>13169715</v>
      </c>
      <c r="C5022" s="30">
        <v>13169715</v>
      </c>
      <c r="D5022" s="27">
        <v>5361728</v>
      </c>
      <c r="E5022" s="30">
        <v>-709538</v>
      </c>
      <c r="F5022" s="6">
        <f t="shared" si="4081"/>
        <v>17821905</v>
      </c>
      <c r="G5022" s="6">
        <f t="shared" si="4082"/>
        <v>17821905</v>
      </c>
      <c r="H5022" s="6"/>
      <c r="I5022" s="6">
        <f t="shared" si="4083"/>
        <v>12437113.300000001</v>
      </c>
      <c r="J5022" s="6">
        <f t="shared" si="4084"/>
        <v>12437113.300000001</v>
      </c>
      <c r="K5022" s="6">
        <f t="shared" si="4085"/>
        <v>1655335.5</v>
      </c>
      <c r="L5022" s="6">
        <f t="shared" si="4086"/>
        <v>481703.26666666666</v>
      </c>
      <c r="M5022" s="6">
        <f t="shared" si="4087"/>
        <v>14574152.066666666</v>
      </c>
      <c r="N5022" s="6">
        <f t="shared" si="4088"/>
        <v>14574152.066666666</v>
      </c>
    </row>
    <row r="5023" spans="1:14" ht="15" x14ac:dyDescent="0.25">
      <c r="A5023" s="29">
        <v>44163</v>
      </c>
      <c r="B5023" s="27">
        <v>28269956</v>
      </c>
      <c r="C5023" s="30">
        <v>28269956</v>
      </c>
      <c r="D5023" s="27">
        <v>4263628</v>
      </c>
      <c r="E5023" s="30">
        <v>-226727</v>
      </c>
      <c r="F5023" s="6">
        <f t="shared" si="4081"/>
        <v>32306857</v>
      </c>
      <c r="G5023" s="6">
        <f t="shared" si="4082"/>
        <v>32306857</v>
      </c>
      <c r="H5023" s="6"/>
      <c r="I5023" s="6">
        <f t="shared" si="4083"/>
        <v>12567928.866666667</v>
      </c>
      <c r="J5023" s="6">
        <f t="shared" si="4084"/>
        <v>12567928.866666667</v>
      </c>
      <c r="K5023" s="6">
        <f t="shared" si="4085"/>
        <v>1785896.6333333333</v>
      </c>
      <c r="L5023" s="6">
        <f t="shared" si="4086"/>
        <v>448485.43333333335</v>
      </c>
      <c r="M5023" s="6">
        <f t="shared" si="4087"/>
        <v>14802310.933333334</v>
      </c>
      <c r="N5023" s="6">
        <f t="shared" si="4088"/>
        <v>14802310.933333334</v>
      </c>
    </row>
    <row r="5024" spans="1:14" ht="15" x14ac:dyDescent="0.25">
      <c r="A5024" s="29">
        <v>44164</v>
      </c>
      <c r="B5024" s="27">
        <v>20505338</v>
      </c>
      <c r="C5024" s="30">
        <v>20505338</v>
      </c>
      <c r="D5024" s="27">
        <v>2545437</v>
      </c>
      <c r="E5024" s="30">
        <v>-292240</v>
      </c>
      <c r="F5024" s="6">
        <f t="shared" si="4081"/>
        <v>22758535</v>
      </c>
      <c r="G5024" s="6">
        <f t="shared" si="4082"/>
        <v>22758535</v>
      </c>
      <c r="H5024" s="6"/>
      <c r="I5024" s="6">
        <f t="shared" si="4083"/>
        <v>13264414.433333334</v>
      </c>
      <c r="J5024" s="6">
        <f t="shared" si="4084"/>
        <v>13264414.433333334</v>
      </c>
      <c r="K5024" s="6">
        <f t="shared" si="4085"/>
        <v>1869776.7</v>
      </c>
      <c r="L5024" s="6">
        <f t="shared" si="4086"/>
        <v>428339.06666666665</v>
      </c>
      <c r="M5024" s="6">
        <f t="shared" si="4087"/>
        <v>15562530.199999999</v>
      </c>
      <c r="N5024" s="6">
        <f t="shared" si="4088"/>
        <v>15562530.199999999</v>
      </c>
    </row>
    <row r="5025" spans="1:14" ht="15" x14ac:dyDescent="0.25">
      <c r="A5025" s="29">
        <v>44165</v>
      </c>
      <c r="B5025" s="27">
        <v>-10499047</v>
      </c>
      <c r="C5025" s="30">
        <v>-10499047</v>
      </c>
      <c r="D5025" s="27">
        <v>2941406</v>
      </c>
      <c r="E5025" s="30">
        <v>55711</v>
      </c>
      <c r="F5025" s="6">
        <f t="shared" si="4081"/>
        <v>-7501930</v>
      </c>
      <c r="G5025" s="6">
        <f t="shared" si="4082"/>
        <v>-7501930</v>
      </c>
      <c r="H5025" s="6"/>
      <c r="I5025" s="6">
        <f t="shared" si="4083"/>
        <v>12550033.333333334</v>
      </c>
      <c r="J5025" s="6">
        <f t="shared" si="4084"/>
        <v>12550033.333333334</v>
      </c>
      <c r="K5025" s="6">
        <f t="shared" si="4085"/>
        <v>1948167.3666666667</v>
      </c>
      <c r="L5025" s="6">
        <f t="shared" si="4086"/>
        <v>410635.13333333336</v>
      </c>
      <c r="M5025" s="6">
        <f t="shared" si="4087"/>
        <v>14908835.833333334</v>
      </c>
      <c r="N5025" s="6">
        <f t="shared" si="4088"/>
        <v>14908835.833333334</v>
      </c>
    </row>
    <row r="5026" spans="1:14" ht="15.75" thickBot="1" x14ac:dyDescent="0.3">
      <c r="A5026" s="19"/>
      <c r="B5026" s="20"/>
      <c r="C5026" s="31"/>
      <c r="D5026" s="33"/>
      <c r="E5026" s="33"/>
      <c r="F5026" s="20"/>
      <c r="G5026" s="20"/>
      <c r="H5026" s="20"/>
      <c r="I5026" s="20"/>
      <c r="J5026" s="20"/>
      <c r="K5026" s="20"/>
      <c r="L5026" s="20"/>
      <c r="M5026" s="20"/>
      <c r="N5026" s="20"/>
    </row>
    <row r="5027" spans="1:14" ht="93.75" customHeight="1" thickBot="1" x14ac:dyDescent="0.25">
      <c r="D5027" s="34" t="s">
        <v>13</v>
      </c>
      <c r="E5027" s="35"/>
      <c r="F5027" s="35"/>
      <c r="G5027" s="36"/>
    </row>
  </sheetData>
  <autoFilter ref="A1:F4964" xr:uid="{00000000-0009-0000-0000-000000000000}"/>
  <mergeCells count="1">
    <mergeCell ref="D5027:G5027"/>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9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abSelected="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85" zoomScaleNormal="85" workbookViewId="0">
      <selection activeCell="B31" sqref="B3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6"/>
  <sheetViews>
    <sheetView workbookViewId="0">
      <selection activeCell="D16" sqref="D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6" si="0">C4/1000000</f>
        <v>1398.285363</v>
      </c>
      <c r="E4" s="23">
        <f>SUM(Data!D33:D398)</f>
        <v>4278391617</v>
      </c>
      <c r="F4" s="25">
        <f t="shared" ref="F4:F16" si="1">E4/1000000</f>
        <v>4278.3916170000002</v>
      </c>
      <c r="G4" s="23">
        <f>SUM(Data!E33:E398)</f>
        <v>-4579441</v>
      </c>
      <c r="H4" s="25">
        <f t="shared" ref="H4:H16" si="2">G4/1000000</f>
        <v>-4.5794410000000001</v>
      </c>
      <c r="I4" s="23">
        <f>SUM(Data!F33:F398)</f>
        <v>5672097539</v>
      </c>
      <c r="J4" s="25">
        <f t="shared" ref="J4:J16"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3286e487e134ddac4b4b12ab5b76d9fe">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ef1fd845b21a6a3898ec0f559ff7880d"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schemas.microsoft.com/office/infopath/2007/PartnerControls"/>
    <ds:schemaRef ds:uri="http://schemas.openxmlformats.org/package/2006/metadata/core-properties"/>
    <ds:schemaRef ds:uri="http://purl.org/dc/terms/"/>
    <ds:schemaRef ds:uri="c3db0b16-6416-40bd-a472-7f722297e384"/>
    <ds:schemaRef ds:uri="http://www.w3.org/XML/1998/namespace"/>
    <ds:schemaRef ds:uri="http://purl.org/dc/dcmitype/"/>
    <ds:schemaRef ds:uri="http://schemas.microsoft.com/office/2006/documentManagement/types"/>
    <ds:schemaRef ds:uri="http://purl.org/dc/elements/1.1/"/>
    <ds:schemaRef ds:uri="04c36d22-ad0a-44f4-911c-a80cb6131096"/>
    <ds:schemaRef ds:uri="http://schemas.microsoft.com/office/2006/metadata/properties"/>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BAA46DBD-2768-4DBD-986E-9AB3808319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2020-12-09T16:48:06Z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