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amardip.mann\National Grid\Energy Balancing - Documents\UAG\shrink\1. Shrinkage Analysis\External Web site data\2021\7. July\M+6\"/>
    </mc:Choice>
  </mc:AlternateContent>
  <xr:revisionPtr revIDLastSave="94" documentId="8_{ABEF0D53-B965-4E1F-B9BA-784A80B55469}" xr6:coauthVersionLast="41" xr6:coauthVersionMax="41" xr10:uidLastSave="{C634BD42-563B-426B-AFC8-33376F21EAC3}"/>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5237" i="10" l="1"/>
  <c r="N5236" i="10"/>
  <c r="N5235" i="10"/>
  <c r="N5234" i="10"/>
  <c r="N5233" i="10"/>
  <c r="N5232" i="10"/>
  <c r="N5231" i="10"/>
  <c r="N5230" i="10"/>
  <c r="N5229" i="10"/>
  <c r="N5228" i="10"/>
  <c r="N5227" i="10"/>
  <c r="N5226" i="10"/>
  <c r="N5225" i="10"/>
  <c r="N5224" i="10"/>
  <c r="N5223" i="10"/>
  <c r="N5222" i="10"/>
  <c r="N5221" i="10"/>
  <c r="N5220" i="10"/>
  <c r="N5219" i="10"/>
  <c r="N5218" i="10"/>
  <c r="N5217" i="10"/>
  <c r="N5216" i="10"/>
  <c r="N5215" i="10"/>
  <c r="N5214" i="10"/>
  <c r="N5213" i="10"/>
  <c r="N5212" i="10"/>
  <c r="N5211" i="10"/>
  <c r="N5210" i="10"/>
  <c r="N5209" i="10"/>
  <c r="N5208" i="10"/>
  <c r="M5237" i="10"/>
  <c r="M5236" i="10"/>
  <c r="M5235" i="10"/>
  <c r="M5234" i="10"/>
  <c r="M5233" i="10"/>
  <c r="M5232" i="10"/>
  <c r="M5231" i="10"/>
  <c r="M5230" i="10"/>
  <c r="M5229" i="10"/>
  <c r="M5228" i="10"/>
  <c r="M5227" i="10"/>
  <c r="M5226" i="10"/>
  <c r="M5225" i="10"/>
  <c r="M5224" i="10"/>
  <c r="M5223" i="10"/>
  <c r="M5222" i="10"/>
  <c r="M5221" i="10"/>
  <c r="M5220" i="10"/>
  <c r="M5219" i="10"/>
  <c r="M5218" i="10"/>
  <c r="M5217" i="10"/>
  <c r="M5216" i="10"/>
  <c r="M5215" i="10"/>
  <c r="M5214" i="10"/>
  <c r="M5213" i="10"/>
  <c r="M5212" i="10"/>
  <c r="M5211" i="10"/>
  <c r="M5210" i="10"/>
  <c r="M5209" i="10"/>
  <c r="M5208"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I5177" i="10" l="1"/>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M5177" i="10" s="1"/>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G5207" i="10"/>
  <c r="M5179" i="10" l="1"/>
  <c r="N5180" i="10"/>
  <c r="M5178" i="10"/>
  <c r="N5178" i="10"/>
  <c r="N5207" i="10"/>
  <c r="N5203" i="10"/>
  <c r="N5199" i="10"/>
  <c r="N5202" i="10"/>
  <c r="N5198" i="10"/>
  <c r="N5205" i="10"/>
  <c r="N5201" i="10"/>
  <c r="N5197" i="10"/>
  <c r="N5193" i="10"/>
  <c r="N5189" i="10"/>
  <c r="N5185" i="10"/>
  <c r="N5181" i="10"/>
  <c r="N5177" i="10"/>
  <c r="N5195" i="10"/>
  <c r="N5191" i="10"/>
  <c r="N5187" i="10"/>
  <c r="N5183" i="10"/>
  <c r="N5179" i="10"/>
  <c r="N5206" i="10"/>
  <c r="N5194" i="10"/>
  <c r="N5190" i="10"/>
  <c r="N5186" i="10"/>
  <c r="N5182" i="10"/>
  <c r="N5204" i="10"/>
  <c r="N5200" i="10"/>
  <c r="N5196" i="10"/>
  <c r="N5192" i="10"/>
  <c r="N5188" i="10"/>
  <c r="N5184" i="10"/>
  <c r="M5207" i="10"/>
  <c r="M5205" i="10"/>
  <c r="M5203" i="10"/>
  <c r="M5201" i="10"/>
  <c r="M5199" i="10"/>
  <c r="M5197" i="10"/>
  <c r="M5195" i="10"/>
  <c r="M5193" i="10"/>
  <c r="M5191" i="10"/>
  <c r="M5189" i="10"/>
  <c r="M5187" i="10"/>
  <c r="M5185" i="10"/>
  <c r="M5183" i="10"/>
  <c r="M5181" i="10"/>
  <c r="M5206" i="10"/>
  <c r="M5204" i="10"/>
  <c r="M5202" i="10"/>
  <c r="M5200" i="10"/>
  <c r="M5198" i="10"/>
  <c r="M5196" i="10"/>
  <c r="M5194" i="10"/>
  <c r="M5192" i="10"/>
  <c r="M5190" i="10"/>
  <c r="M5188" i="10"/>
  <c r="M5186" i="10"/>
  <c r="M5184" i="10"/>
  <c r="M5182" i="10"/>
  <c r="M5180"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G5176" i="10"/>
  <c r="I5176" i="10"/>
  <c r="J5176" i="10"/>
  <c r="K5176" i="10"/>
  <c r="M5176" i="10" l="1"/>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N5174" i="10" s="1"/>
  <c r="F5146" i="10"/>
  <c r="M5175" i="10" s="1"/>
  <c r="G5146" i="10"/>
  <c r="N5175" i="10" s="1"/>
  <c r="N5172" i="10" l="1"/>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<sst xmlns="http://schemas.openxmlformats.org/spreadsheetml/2006/main" count="45" uniqueCount="45">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</sst>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8">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xf numFmtId="3" fontId="64" fillId="0" borderId="20" xfId="0" applyNumberFormat="1" applyFont="1" applyBorder="1" applyAlignment="1">
      <alignment horizontal="center"/>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Data!$B$5147:$B$5237</c:f>
              <c:numCache>
                <c:formatCode>#,##0</c:formatCode>
                <c:ptCount val="91"/>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3728512.1975781191</c:v>
                </c:pt>
                <c:pt idx="62">
                  <c:v>10221581</c:v>
                </c:pt>
                <c:pt idx="63">
                  <c:v>-14498707.66116235</c:v>
                </c:pt>
                <c:pt idx="64">
                  <c:v>5347115.8871251615</c:v>
                </c:pt>
                <c:pt idx="65">
                  <c:v>14351942.744268488</c:v>
                </c:pt>
                <c:pt idx="66">
                  <c:v>5062661.9191259593</c:v>
                </c:pt>
                <c:pt idx="67">
                  <c:v>-2882463.3772168569</c:v>
                </c:pt>
                <c:pt idx="68">
                  <c:v>5092355.2994759642</c:v>
                </c:pt>
                <c:pt idx="69">
                  <c:v>-3806969.3346621003</c:v>
                </c:pt>
                <c:pt idx="70">
                  <c:v>27000779.151054468</c:v>
                </c:pt>
                <c:pt idx="71">
                  <c:v>-16066011.734384213</c:v>
                </c:pt>
                <c:pt idx="72">
                  <c:v>3657936.3916598954</c:v>
                </c:pt>
                <c:pt idx="73">
                  <c:v>10144369.908884585</c:v>
                </c:pt>
                <c:pt idx="74">
                  <c:v>-26242363.853146389</c:v>
                </c:pt>
                <c:pt idx="75">
                  <c:v>30985536.976541251</c:v>
                </c:pt>
                <c:pt idx="76">
                  <c:v>2484359.1941235289</c:v>
                </c:pt>
                <c:pt idx="77">
                  <c:v>-14065330.945270292</c:v>
                </c:pt>
                <c:pt idx="78">
                  <c:v>-6050687.072637205</c:v>
                </c:pt>
                <c:pt idx="79">
                  <c:v>-9815433.1956124008</c:v>
                </c:pt>
                <c:pt idx="80">
                  <c:v>1866277.4921697262</c:v>
                </c:pt>
                <c:pt idx="81">
                  <c:v>-710493.50800858019</c:v>
                </c:pt>
                <c:pt idx="82">
                  <c:v>6218974.963072883</c:v>
                </c:pt>
                <c:pt idx="83">
                  <c:v>22751445.64904853</c:v>
                </c:pt>
                <c:pt idx="84">
                  <c:v>-6796102.7519065812</c:v>
                </c:pt>
                <c:pt idx="85">
                  <c:v>-1109629.7598744961</c:v>
                </c:pt>
                <c:pt idx="86">
                  <c:v>4685020.9962049695</c:v>
                </c:pt>
                <c:pt idx="87">
                  <c:v>-1523092.5212348136</c:v>
                </c:pt>
                <c:pt idx="88">
                  <c:v>1537672.2540561438</c:v>
                </c:pt>
                <c:pt idx="89">
                  <c:v>-8266871.5524015734</c:v>
                </c:pt>
                <c:pt idx="90">
                  <c:v>5832252.499985693</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Data!$A$5147:$A$5237</c:f>
              <c:numCache>
                <c:formatCode>m/d/yyyy</c:formatCode>
                <c:ptCount val="91"/>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numCache>
            </c:numRef>
          </c:cat>
          <c:val>
            <c:numRef>
              <c:f>Data!$I$5147:$I$5237</c:f>
              <c:numCache>
                <c:formatCode>#,##0</c:formatCode>
                <c:ptCount val="91"/>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4490997.3536532829</c:v>
                </c:pt>
                <c:pt idx="62">
                  <c:v>5019892.053653283</c:v>
                </c:pt>
                <c:pt idx="63">
                  <c:v>4400698.8235859545</c:v>
                </c:pt>
                <c:pt idx="64">
                  <c:v>4329618.1772928592</c:v>
                </c:pt>
                <c:pt idx="65">
                  <c:v>4727446.1416561091</c:v>
                </c:pt>
                <c:pt idx="66">
                  <c:v>4442549.1456112908</c:v>
                </c:pt>
                <c:pt idx="67">
                  <c:v>4596447.3515503714</c:v>
                </c:pt>
                <c:pt idx="68">
                  <c:v>3937692.7543911785</c:v>
                </c:pt>
                <c:pt idx="69">
                  <c:v>3978793.250961334</c:v>
                </c:pt>
                <c:pt idx="70">
                  <c:v>4706125.8751702411</c:v>
                </c:pt>
                <c:pt idx="71">
                  <c:v>4123220.8171973825</c:v>
                </c:pt>
                <c:pt idx="72">
                  <c:v>4049384.1295457091</c:v>
                </c:pt>
                <c:pt idx="73">
                  <c:v>4202558.6864576051</c:v>
                </c:pt>
                <c:pt idx="74">
                  <c:v>3012268.7548572561</c:v>
                </c:pt>
                <c:pt idx="75">
                  <c:v>3766696.4141835356</c:v>
                </c:pt>
                <c:pt idx="76">
                  <c:v>3811174.5285453717</c:v>
                </c:pt>
                <c:pt idx="77">
                  <c:v>3276340.8857316454</c:v>
                </c:pt>
                <c:pt idx="78">
                  <c:v>3045632.6065591774</c:v>
                </c:pt>
                <c:pt idx="79">
                  <c:v>2682522.1481662821</c:v>
                </c:pt>
                <c:pt idx="80">
                  <c:v>2908581.3183095041</c:v>
                </c:pt>
                <c:pt idx="81">
                  <c:v>2587433.2898226529</c:v>
                </c:pt>
                <c:pt idx="82">
                  <c:v>2322609.2699451209</c:v>
                </c:pt>
                <c:pt idx="83">
                  <c:v>3055429.0960056167</c:v>
                </c:pt>
                <c:pt idx="84">
                  <c:v>2596362.2575538019</c:v>
                </c:pt>
                <c:pt idx="85">
                  <c:v>2615886.0418133498</c:v>
                </c:pt>
                <c:pt idx="86">
                  <c:v>2428379.049016261</c:v>
                </c:pt>
                <c:pt idx="87">
                  <c:v>2038013.9572980725</c:v>
                </c:pt>
                <c:pt idx="88">
                  <c:v>2052034.4923808398</c:v>
                </c:pt>
                <c:pt idx="89">
                  <c:v>1683989.793151001</c:v>
                </c:pt>
                <c:pt idx="90">
                  <c:v>1637821.2418952507</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Data!$D$5147:$D$5237</c:f>
              <c:numCache>
                <c:formatCode>#,##0</c:formatCode>
                <c:ptCount val="91"/>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1620276.5517242432</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3307.8024218806554</c:v>
                </c:pt>
                <c:pt idx="62">
                  <c:v>0</c:v>
                </c:pt>
                <c:pt idx="63">
                  <c:v>480063.66116235009</c:v>
                </c:pt>
                <c:pt idx="64">
                  <c:v>418549.11287483876</c:v>
                </c:pt>
                <c:pt idx="65">
                  <c:v>203252.25573151204</c:v>
                </c:pt>
                <c:pt idx="66">
                  <c:v>261371.08087404046</c:v>
                </c:pt>
                <c:pt idx="67">
                  <c:v>364831.37721685722</c:v>
                </c:pt>
                <c:pt idx="68">
                  <c:v>406277.70052403584</c:v>
                </c:pt>
                <c:pt idx="69">
                  <c:v>542194.33466210042</c:v>
                </c:pt>
                <c:pt idx="70">
                  <c:v>346026.84894553281</c:v>
                </c:pt>
                <c:pt idx="71">
                  <c:v>163452.73438421174</c:v>
                </c:pt>
                <c:pt idx="72">
                  <c:v>230050.6083401044</c:v>
                </c:pt>
                <c:pt idx="73">
                  <c:v>142001.0911154146</c:v>
                </c:pt>
                <c:pt idx="74">
                  <c:v>289576.85314639058</c:v>
                </c:pt>
                <c:pt idx="75">
                  <c:v>746397.02345874917</c:v>
                </c:pt>
                <c:pt idx="76">
                  <c:v>952884.80587647087</c:v>
                </c:pt>
                <c:pt idx="77">
                  <c:v>864128.94527029328</c:v>
                </c:pt>
                <c:pt idx="78">
                  <c:v>942000.07263720466</c:v>
                </c:pt>
                <c:pt idx="79">
                  <c:v>788317.19561240089</c:v>
                </c:pt>
                <c:pt idx="80">
                  <c:v>800432.50783027383</c:v>
                </c:pt>
                <c:pt idx="81">
                  <c:v>814700.50800858019</c:v>
                </c:pt>
                <c:pt idx="82">
                  <c:v>826763.0369271168</c:v>
                </c:pt>
                <c:pt idx="83">
                  <c:v>904321.35095147043</c:v>
                </c:pt>
                <c:pt idx="84">
                  <c:v>796179.75190658134</c:v>
                </c:pt>
                <c:pt idx="85">
                  <c:v>839587.75987449603</c:v>
                </c:pt>
                <c:pt idx="86">
                  <c:v>851034.00379503053</c:v>
                </c:pt>
                <c:pt idx="87">
                  <c:v>883723.5212348135</c:v>
                </c:pt>
                <c:pt idx="88">
                  <c:v>892980.74594385619</c:v>
                </c:pt>
                <c:pt idx="89">
                  <c:v>1003555.552401573</c:v>
                </c:pt>
                <c:pt idx="90">
                  <c:v>1241910.5000143074</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Data!$A$5147:$A$5237</c:f>
              <c:numCache>
                <c:formatCode>m/d/yyyy</c:formatCode>
                <c:ptCount val="91"/>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numCache>
            </c:numRef>
          </c:cat>
          <c:val>
            <c:numRef>
              <c:f>Data!$K$5147:$K$5237</c:f>
              <c:numCache>
                <c:formatCode>#,##0</c:formatCode>
                <c:ptCount val="91"/>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2819765.6351126987</c:v>
                </c:pt>
                <c:pt idx="21">
                  <c:v>2641697.1148183998</c:v>
                </c:pt>
                <c:pt idx="22">
                  <c:v>2512964.7096445323</c:v>
                </c:pt>
                <c:pt idx="23">
                  <c:v>2375860.3706487049</c:v>
                </c:pt>
                <c:pt idx="24">
                  <c:v>2261071.309591101</c:v>
                </c:pt>
                <c:pt idx="25">
                  <c:v>2215953.627951303</c:v>
                </c:pt>
                <c:pt idx="26">
                  <c:v>2228576.4313305388</c:v>
                </c:pt>
                <c:pt idx="27">
                  <c:v>2184735.9396712561</c:v>
                </c:pt>
                <c:pt idx="28">
                  <c:v>2134617.5038821725</c:v>
                </c:pt>
                <c:pt idx="29">
                  <c:v>2115890.8275567945</c:v>
                </c:pt>
                <c:pt idx="30">
                  <c:v>2103522.7789436532</c:v>
                </c:pt>
                <c:pt idx="31">
                  <c:v>2049161.1404312348</c:v>
                </c:pt>
                <c:pt idx="32">
                  <c:v>1966766.7942962269</c:v>
                </c:pt>
                <c:pt idx="33">
                  <c:v>1912251.3984764379</c:v>
                </c:pt>
                <c:pt idx="34">
                  <c:v>1900556.1173481238</c:v>
                </c:pt>
                <c:pt idx="35">
                  <c:v>1865702.8922618036</c:v>
                </c:pt>
                <c:pt idx="36">
                  <c:v>1664640.3782929606</c:v>
                </c:pt>
                <c:pt idx="37">
                  <c:v>1581272.9344674186</c:v>
                </c:pt>
                <c:pt idx="38">
                  <c:v>1490754.5495743465</c:v>
                </c:pt>
                <c:pt idx="39">
                  <c:v>1451755.832417882</c:v>
                </c:pt>
                <c:pt idx="40">
                  <c:v>1401688.9421283505</c:v>
                </c:pt>
                <c:pt idx="41">
                  <c:v>1357325.3858041023</c:v>
                </c:pt>
                <c:pt idx="42">
                  <c:v>1358717.5352892266</c:v>
                </c:pt>
                <c:pt idx="43">
                  <c:v>1348059.897800449</c:v>
                </c:pt>
                <c:pt idx="44">
                  <c:v>1341968.1609163096</c:v>
                </c:pt>
                <c:pt idx="45">
                  <c:v>1327357.6306443387</c:v>
                </c:pt>
                <c:pt idx="46">
                  <c:v>1325873.0637639579</c:v>
                </c:pt>
                <c:pt idx="47">
                  <c:v>1310083.030003547</c:v>
                </c:pt>
                <c:pt idx="48">
                  <c:v>1289617.8782260076</c:v>
                </c:pt>
                <c:pt idx="49">
                  <c:v>1258695.9036826077</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915399.54634671775</c:v>
                </c:pt>
                <c:pt idx="62">
                  <c:v>915399.54634671775</c:v>
                </c:pt>
                <c:pt idx="63">
                  <c:v>904724.37641404627</c:v>
                </c:pt>
                <c:pt idx="64">
                  <c:v>881842.18937380682</c:v>
                </c:pt>
                <c:pt idx="65">
                  <c:v>830151.99167722475</c:v>
                </c:pt>
                <c:pt idx="66">
                  <c:v>830198.98772204272</c:v>
                </c:pt>
                <c:pt idx="67">
                  <c:v>800467.11511629494</c:v>
                </c:pt>
                <c:pt idx="68">
                  <c:v>760461.17894215521</c:v>
                </c:pt>
                <c:pt idx="69">
                  <c:v>724186.7823719997</c:v>
                </c:pt>
                <c:pt idx="70">
                  <c:v>696164.4248297594</c:v>
                </c:pt>
                <c:pt idx="71">
                  <c:v>649562.34946928499</c:v>
                </c:pt>
                <c:pt idx="72">
                  <c:v>619753.60378762532</c:v>
                </c:pt>
                <c:pt idx="73">
                  <c:v>570653.61354239576</c:v>
                </c:pt>
                <c:pt idx="74">
                  <c:v>531055.91180941148</c:v>
                </c:pt>
                <c:pt idx="75">
                  <c:v>515531.45248313161</c:v>
                </c:pt>
                <c:pt idx="76">
                  <c:v>499728.80478796264</c:v>
                </c:pt>
                <c:pt idx="77">
                  <c:v>493371.31426835468</c:v>
                </c:pt>
                <c:pt idx="78">
                  <c:v>491402.92677415692</c:v>
                </c:pt>
                <c:pt idx="79">
                  <c:v>483913.11850038503</c:v>
                </c:pt>
                <c:pt idx="80">
                  <c:v>460761.61502382968</c:v>
                </c:pt>
                <c:pt idx="81">
                  <c:v>457237.71017734736</c:v>
                </c:pt>
                <c:pt idx="82">
                  <c:v>455206.16338821256</c:v>
                </c:pt>
                <c:pt idx="83">
                  <c:v>463760.97066105081</c:v>
                </c:pt>
                <c:pt idx="84">
                  <c:v>471654.475779531</c:v>
                </c:pt>
                <c:pt idx="85">
                  <c:v>483437.52485331625</c:v>
                </c:pt>
                <c:pt idx="86">
                  <c:v>498188.81765040534</c:v>
                </c:pt>
                <c:pt idx="87">
                  <c:v>521915.5760352608</c:v>
                </c:pt>
                <c:pt idx="88">
                  <c:v>546231.67428582674</c:v>
                </c:pt>
                <c:pt idx="89">
                  <c:v>571888.37351566565</c:v>
                </c:pt>
                <c:pt idx="90">
                  <c:v>599995.75810474961</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Data!$E$5147:$E$5237</c:f>
              <c:numCache>
                <c:formatCode>#,##0</c:formatCode>
                <c:ptCount val="91"/>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Data!$A$5147:$A$5237</c:f>
              <c:numCache>
                <c:formatCode>m/d/yyyy</c:formatCode>
                <c:ptCount val="91"/>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numCache>
            </c:numRef>
          </c:cat>
          <c:val>
            <c:numRef>
              <c:f>Data!$L$5147:$L$5237</c:f>
              <c:numCache>
                <c:formatCode>#,##0</c:formatCode>
                <c:ptCount val="91"/>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239"/>
  <sheetViews>
    <sheetView tabSelected="1" zoomScaleNormal="100" workbookViewId="0">
      <pane xSplit="1" ySplit="1" topLeftCell="E5147" activePane="bottomRight" state="frozen"/>
      <selection pane="topRight" activeCell="X99" sqref="X99"/>
      <selection pane="bottomLeft" activeCell="X99" sqref="X99"/>
      <selection pane="bottomRight" activeCell="N5240" sqref="N524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11047349.233333332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14229116.686677974</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11227762.300000001</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14336276.922124486</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11822416.663507733</v>
      </c>
      <c r="K4784" s="6">
        <f t="shared" si="4024"/>
        <v>2446745.5056928615</v>
      </c>
      <c r="L4784" s="6">
        <f t="shared" si="4025"/>
        <v>500777.73333333334</v>
      </c>
      <c r="M4784" s="6">
        <f t="shared" si="4026"/>
        <v>15014409.972359529</v>
      </c>
      <c r="N4784" s="6">
        <f t="shared" si="4027"/>
        <v>14769939.902533928</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11381821.496841067</v>
      </c>
      <c r="K4785" s="6">
        <f t="shared" si="4024"/>
        <v>2278366.4338917281</v>
      </c>
      <c r="L4785" s="6">
        <f t="shared" si="4025"/>
        <v>463501.23333333334</v>
      </c>
      <c r="M4785" s="6">
        <f t="shared" si="4026"/>
        <v>14368159.233891727</v>
      </c>
      <c r="N4785" s="6">
        <f t="shared" si="4027"/>
        <v>14123689.164066128</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11000129.327015467</v>
      </c>
      <c r="K4786" s="6">
        <f t="shared" si="4024"/>
        <v>2165328.3821342275</v>
      </c>
      <c r="L4786" s="6">
        <f t="shared" si="4025"/>
        <v>450292.7</v>
      </c>
      <c r="M4786" s="6">
        <f t="shared" si="4026"/>
        <v>14104690.548800893</v>
      </c>
      <c r="N4786" s="6">
        <f t="shared" si="4027"/>
        <v>13615750.409149695</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9075984.5603488013</v>
      </c>
      <c r="K4787" s="6">
        <f t="shared" si="4024"/>
        <v>2157999.4983225646</v>
      </c>
      <c r="L4787" s="6">
        <f t="shared" si="4025"/>
        <v>465803.83333333331</v>
      </c>
      <c r="M4787" s="6">
        <f t="shared" si="4026"/>
        <v>12188728.031655898</v>
      </c>
      <c r="N4787" s="6">
        <f t="shared" si="4027"/>
        <v>11699787.892004699</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10034809.427015467</v>
      </c>
      <c r="K4788" s="6">
        <f t="shared" si="4024"/>
        <v>2143876.2298149546</v>
      </c>
      <c r="L4788" s="6">
        <f t="shared" si="4025"/>
        <v>490452.8</v>
      </c>
      <c r="M4788" s="6">
        <f t="shared" si="4026"/>
        <v>13158078.596481621</v>
      </c>
      <c r="N4788" s="6">
        <f t="shared" si="4027"/>
        <v>12669138.456830421</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5037242</v>
      </c>
      <c r="D4807" s="6">
        <v>3462896.6546071558</v>
      </c>
      <c r="E4807" s="6">
        <v>-83463</v>
      </c>
      <c r="F4807" s="6">
        <f t="shared" si="4028"/>
        <v>8416675.6546071563</v>
      </c>
      <c r="G4807" s="6">
        <f t="shared" si="4029"/>
        <v>8416675.6546071563</v>
      </c>
      <c r="H4807" s="6"/>
      <c r="I4807" s="6">
        <f t="shared" si="4019"/>
        <v>5938585.1333333338</v>
      </c>
      <c r="J4807" s="6">
        <f t="shared" si="4014"/>
        <v>5679928.0603487995</v>
      </c>
      <c r="K4807" s="6">
        <f t="shared" si="4024"/>
        <v>3878263.1524943816</v>
      </c>
      <c r="L4807" s="6">
        <f t="shared" si="4025"/>
        <v>201161.96666666667</v>
      </c>
      <c r="M4807" s="6">
        <f t="shared" si="4026"/>
        <v>10018010.252494385</v>
      </c>
      <c r="N4807" s="6">
        <f t="shared" si="4027"/>
        <v>9759353.1795098502</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5752069.1270154668</v>
      </c>
      <c r="K4808" s="6">
        <f t="shared" si="4024"/>
        <v>3905232.25619112</v>
      </c>
      <c r="L4808" s="6">
        <f t="shared" si="4025"/>
        <v>206222.33333333334</v>
      </c>
      <c r="M4808" s="6">
        <f t="shared" si="4026"/>
        <v>10122180.789524456</v>
      </c>
      <c r="N4808" s="6">
        <f t="shared" si="4027"/>
        <v>9863523.7165399212</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5651654.1270154668</v>
      </c>
      <c r="K4809" s="6">
        <f t="shared" si="4024"/>
        <v>3932483.5684346622</v>
      </c>
      <c r="L4809" s="6">
        <f t="shared" si="4025"/>
        <v>176571.66666666666</v>
      </c>
      <c r="M4809" s="6">
        <f t="shared" si="4026"/>
        <v>10019366.43510133</v>
      </c>
      <c r="N4809" s="6">
        <f t="shared" si="4027"/>
        <v>9760709.3621167932</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5452951.2603487996</v>
      </c>
      <c r="K4810" s="6">
        <f t="shared" si="4024"/>
        <v>3966223.751592068</v>
      </c>
      <c r="L4810" s="6">
        <f t="shared" si="4025"/>
        <v>165695.16666666666</v>
      </c>
      <c r="M4810" s="6">
        <f t="shared" si="4026"/>
        <v>9843527.251592068</v>
      </c>
      <c r="N4810" s="6">
        <f t="shared" si="4027"/>
        <v>9584870.1786075328</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5289740.4270154666</v>
      </c>
      <c r="K4811" s="6">
        <f t="shared" si="4024"/>
        <v>4099125.5245400253</v>
      </c>
      <c r="L4811" s="6">
        <f t="shared" si="4025"/>
        <v>118935.13333333333</v>
      </c>
      <c r="M4811" s="6">
        <f t="shared" si="4026"/>
        <v>9766458.1578733586</v>
      </c>
      <c r="N4811" s="6">
        <f t="shared" si="4027"/>
        <v>9507801.0848888252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4532192.2603487996</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8876447.1971842572</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4045314.3457444501</v>
      </c>
      <c r="K4813" s="6">
        <f t="shared" si="4034"/>
        <v>4263133.3989762785</v>
      </c>
      <c r="L4813" s="6">
        <f t="shared" si="4035"/>
        <v>90404.3</v>
      </c>
      <c r="M4813" s="6">
        <f t="shared" si="4036"/>
        <v>8710165.7989762779</v>
      </c>
      <c r="N4813" s="6">
        <f t="shared" si="4037"/>
        <v>8398852.044720728</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4058654.1103345095</v>
      </c>
      <c r="K4814" s="6">
        <f t="shared" si="4034"/>
        <v>4295236.5365220141</v>
      </c>
      <c r="L4814" s="6">
        <f t="shared" si="4035"/>
        <v>69304.733333333337</v>
      </c>
      <c r="M4814" s="6">
        <f t="shared" si="4036"/>
        <v>8522961.5031886771</v>
      </c>
      <c r="N4814" s="6">
        <f t="shared" si="4037"/>
        <v>8423195.3801898547</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4073622.2103345096</v>
      </c>
      <c r="K4815" s="6">
        <f t="shared" si="4034"/>
        <v>4357879.8982109856</v>
      </c>
      <c r="L4815" s="6">
        <f t="shared" si="4035"/>
        <v>102601.16666666667</v>
      </c>
      <c r="M4815" s="6">
        <f t="shared" si="4036"/>
        <v>8633869.3982109837</v>
      </c>
      <c r="N4815" s="6">
        <f t="shared" si="4037"/>
        <v>8534103.2752121612</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3582897.8468267764</v>
      </c>
      <c r="K4816" s="6">
        <f t="shared" si="4034"/>
        <v>4447470.6361296093</v>
      </c>
      <c r="L4816" s="6">
        <f t="shared" si="4035"/>
        <v>95582.866666666669</v>
      </c>
      <c r="M4816" s="6">
        <f t="shared" si="4036"/>
        <v>7981247.4027962741</v>
      </c>
      <c r="N4816" s="6">
        <f t="shared" si="4037"/>
        <v>8125951.3496230515</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4321348.7801601095</v>
      </c>
      <c r="K4817" s="6">
        <f t="shared" si="4034"/>
        <v>4446328.868611577</v>
      </c>
      <c r="L4817" s="6">
        <f t="shared" si="4035"/>
        <v>86361.8</v>
      </c>
      <c r="M4817" s="6">
        <f t="shared" si="4036"/>
        <v>8709335.5019449089</v>
      </c>
      <c r="N4817" s="6">
        <f t="shared" si="4037"/>
        <v>8854039.4487716854</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4847387.0270916903</v>
      </c>
      <c r="K4818" s="6">
        <f t="shared" si="4034"/>
        <v>4424331.5876112571</v>
      </c>
      <c r="L4818" s="6">
        <f t="shared" si="4035"/>
        <v>79753.233333333337</v>
      </c>
      <c r="M4818" s="6">
        <f t="shared" si="4036"/>
        <v>9238255.6876112577</v>
      </c>
      <c r="N4818" s="6">
        <f t="shared" si="4037"/>
        <v>9351471.8480362799</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4870025.960425023</v>
      </c>
      <c r="K4819" s="6">
        <f t="shared" si="4034"/>
        <v>4398917.2114442615</v>
      </c>
      <c r="L4819" s="6">
        <f t="shared" si="4035"/>
        <v>89988</v>
      </c>
      <c r="M4819" s="6">
        <f t="shared" si="4036"/>
        <v>9245715.0114442613</v>
      </c>
      <c r="N4819" s="6">
        <f t="shared" si="4037"/>
        <v>9358931.1718692854</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4694156.5831723809</v>
      </c>
      <c r="K4820" s="6">
        <f t="shared" si="4034"/>
        <v>4346332.9772618813</v>
      </c>
      <c r="L4820" s="6">
        <f t="shared" si="4035"/>
        <v>101752.83333333333</v>
      </c>
      <c r="M4820" s="6">
        <f t="shared" si="4036"/>
        <v>9071345.5105952136</v>
      </c>
      <c r="N4820" s="6">
        <f t="shared" si="4037"/>
        <v>9142242.3937675953</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4213445.2258853978</v>
      </c>
      <c r="K4821" s="6">
        <f t="shared" si="4034"/>
        <v>4275961.071708316</v>
      </c>
      <c r="L4821" s="6">
        <f t="shared" si="4035"/>
        <v>112767.23333333334</v>
      </c>
      <c r="M4821" s="6">
        <f t="shared" si="4036"/>
        <v>8577609.4717083164</v>
      </c>
      <c r="N4821" s="6">
        <f t="shared" si="4037"/>
        <v>8602173.530927049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4328135.4428366246</v>
      </c>
      <c r="K4822" s="6">
        <f t="shared" si="4034"/>
        <v>4207485.9912251066</v>
      </c>
      <c r="L4822" s="6">
        <f t="shared" si="4035"/>
        <v>144171.73333333334</v>
      </c>
      <c r="M4822" s="6">
        <f t="shared" si="4036"/>
        <v>8761343.3245584387</v>
      </c>
      <c r="N4822" s="6">
        <f t="shared" si="4037"/>
        <v>8679793.1673950646</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5409646.3830935666</v>
      </c>
      <c r="K4823" s="6">
        <f t="shared" si="4034"/>
        <v>4154277.1424602401</v>
      </c>
      <c r="L4823" s="6">
        <f t="shared" si="4035"/>
        <v>176378.9</v>
      </c>
      <c r="M4823" s="6">
        <f t="shared" si="4036"/>
        <v>9919370.5757935718</v>
      </c>
      <c r="N4823" s="6">
        <f t="shared" si="4037"/>
        <v>9740302.4255538043</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5827135.2852269839</v>
      </c>
      <c r="K4824" s="6">
        <f t="shared" si="4034"/>
        <v>4089723.9270342472</v>
      </c>
      <c r="L4824" s="6">
        <f t="shared" si="4035"/>
        <v>200136.06666666668</v>
      </c>
      <c r="M4824" s="6">
        <f t="shared" si="4036"/>
        <v>10423296.193700913</v>
      </c>
      <c r="N4824" s="6">
        <f t="shared" si="4037"/>
        <v>10116995.278927898</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6000970.6032397943</v>
      </c>
      <c r="K4825" s="6">
        <f t="shared" si="4034"/>
        <v>3980574.5832335697</v>
      </c>
      <c r="L4825" s="6">
        <f t="shared" si="4035"/>
        <v>213401.60000000001</v>
      </c>
      <c r="M4825" s="6">
        <f t="shared" si="4036"/>
        <v>10526153.416566903</v>
      </c>
      <c r="N4825" s="6">
        <f t="shared" si="4037"/>
        <v>10194946.786473362</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6181791.9078577999</v>
      </c>
      <c r="K4826" s="6">
        <f t="shared" si="4034"/>
        <v>3889164.6563201747</v>
      </c>
      <c r="L4826" s="6">
        <f t="shared" si="4035"/>
        <v>239108.03333333333</v>
      </c>
      <c r="M4826" s="6">
        <f t="shared" si="4036"/>
        <v>10699331.189653508</v>
      </c>
      <c r="N4826" s="6">
        <f t="shared" si="4037"/>
        <v>10310064.597511305</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6743564.2745244661</v>
      </c>
      <c r="K4827" s="6">
        <f t="shared" si="4034"/>
        <v>3723652.5070464802</v>
      </c>
      <c r="L4827" s="6">
        <f t="shared" si="4035"/>
        <v>283488.59999999998</v>
      </c>
      <c r="M4827" s="6">
        <f t="shared" si="4036"/>
        <v>11139971.973713147</v>
      </c>
      <c r="N4827" s="6">
        <f t="shared" si="4037"/>
        <v>10750705.381570946</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6877777.8411911326</v>
      </c>
      <c r="K4828" s="6">
        <f t="shared" si="4034"/>
        <v>3500041.7491186685</v>
      </c>
      <c r="L4828" s="6">
        <f t="shared" si="4035"/>
        <v>271427.23333333334</v>
      </c>
      <c r="M4828" s="6">
        <f t="shared" si="4036"/>
        <v>11408783.082452003</v>
      </c>
      <c r="N4828" s="6">
        <f t="shared" si="4037"/>
        <v>10649246.823643137</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7579595.4411911331</v>
      </c>
      <c r="K4829" s="6">
        <f t="shared" si="4034"/>
        <v>3332898.8903619898</v>
      </c>
      <c r="L4829" s="6">
        <f t="shared" si="4035"/>
        <v>285850.83333333331</v>
      </c>
      <c r="M4829" s="6">
        <f t="shared" si="4036"/>
        <v>12218295.223695325</v>
      </c>
      <c r="N4829" s="6">
        <f t="shared" si="4037"/>
        <v>11198345.164886458</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7777311.8078577993</v>
      </c>
      <c r="K4830" s="6">
        <f t="shared" si="4034"/>
        <v>3143746.8771247002</v>
      </c>
      <c r="L4830" s="6">
        <f t="shared" si="4035"/>
        <v>317496.66666666669</v>
      </c>
      <c r="M4830" s="6">
        <f t="shared" si="4036"/>
        <v>12258505.410458034</v>
      </c>
      <c r="N4830" s="6">
        <f t="shared" si="4037"/>
        <v>11238555.351649169</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8274895.6745244665</v>
      </c>
      <c r="K4831" s="6">
        <f t="shared" si="4034"/>
        <v>2956901.9593470078</v>
      </c>
      <c r="L4831" s="6">
        <f t="shared" si="4035"/>
        <v>324132.56666666665</v>
      </c>
      <c r="M4831" s="6">
        <f t="shared" si="4036"/>
        <v>12575880.259347009</v>
      </c>
      <c r="N4831" s="6">
        <f t="shared" si="4037"/>
        <v>11555930.200538142</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9245007.1411911324</v>
      </c>
      <c r="K4832" s="6">
        <f t="shared" si="4034"/>
        <v>2773364.4153303336</v>
      </c>
      <c r="L4832" s="6">
        <f t="shared" si="4035"/>
        <v>337921</v>
      </c>
      <c r="M4832" s="6">
        <f t="shared" si="4036"/>
        <v>12975842.215330334</v>
      </c>
      <c r="N4832" s="6">
        <f t="shared" si="4037"/>
        <v>12356292.556521468</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9286585.3411911335</v>
      </c>
      <c r="K4833" s="6">
        <f t="shared" si="4034"/>
        <v>2613822.4463063534</v>
      </c>
      <c r="L4833" s="6">
        <f t="shared" si="4035"/>
        <v>351899.56666666665</v>
      </c>
      <c r="M4833" s="6">
        <f t="shared" si="4036"/>
        <v>12871857.012973022</v>
      </c>
      <c r="N4833" s="6">
        <f t="shared" si="4037"/>
        <v>12252307.354164155</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8818884.0078577995</v>
      </c>
      <c r="K4834" s="6">
        <f t="shared" si="4034"/>
        <v>2536148.146287872</v>
      </c>
      <c r="L4834" s="6">
        <f t="shared" si="4035"/>
        <v>343259.6</v>
      </c>
      <c r="M4834" s="6">
        <f t="shared" si="4036"/>
        <v>12317841.412954541</v>
      </c>
      <c r="N4834" s="6">
        <f t="shared" si="4037"/>
        <v>11698291.754145674</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7051856.8745244648</v>
      </c>
      <c r="K4835" s="6">
        <f t="shared" si="4034"/>
        <v>2474681.3361426657</v>
      </c>
      <c r="L4835" s="6">
        <f t="shared" si="4035"/>
        <v>342536.43333333335</v>
      </c>
      <c r="M4835" s="6">
        <f t="shared" si="4036"/>
        <v>10488624.302809333</v>
      </c>
      <c r="N4835" s="6">
        <f t="shared" si="4037"/>
        <v>9869074.6440004669</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8108898.241191132</v>
      </c>
      <c r="K4836" s="6">
        <f t="shared" si="4034"/>
        <v>2408486.1109244856</v>
      </c>
      <c r="L4836" s="6">
        <f t="shared" si="4035"/>
        <v>356820.7</v>
      </c>
      <c r="M4836" s="6">
        <f t="shared" si="4036"/>
        <v>11493754.710924486</v>
      </c>
      <c r="N4836" s="6">
        <f t="shared" si="4037"/>
        <v>10874205.052115619</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-19067157</v>
      </c>
      <c r="D4838" s="6">
        <v>2277500.7563663954</v>
      </c>
      <c r="E4838" s="6">
        <v>274509</v>
      </c>
      <c r="F4838" s="6">
        <f t="shared" si="4030"/>
        <v>-16515147.243633606</v>
      </c>
      <c r="G4838" s="6">
        <f t="shared" si="4031"/>
        <v>-16515147.243633606</v>
      </c>
      <c r="H4838" s="6"/>
      <c r="I4838" s="6">
        <f t="shared" si="4032"/>
        <v>7228349.7999999998</v>
      </c>
      <c r="J4838" s="6">
        <f t="shared" si="4033"/>
        <v>6608800.1411911314</v>
      </c>
      <c r="K4838" s="6">
        <f t="shared" si="4034"/>
        <v>2357483.9115010193</v>
      </c>
      <c r="L4838" s="6">
        <f t="shared" si="4035"/>
        <v>376473.1</v>
      </c>
      <c r="M4838" s="6">
        <f t="shared" si="4036"/>
        <v>9962306.8115010187</v>
      </c>
      <c r="N4838" s="6">
        <f t="shared" si="4037"/>
        <v>9342757.1526921503</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7323411.407857799</v>
      </c>
      <c r="K4839" s="6">
        <f t="shared" si="4034"/>
        <v>2332773.6429067939</v>
      </c>
      <c r="L4839" s="6">
        <f t="shared" si="4035"/>
        <v>388830.26666666666</v>
      </c>
      <c r="M4839" s="6">
        <f t="shared" si="4036"/>
        <v>10664564.976240126</v>
      </c>
      <c r="N4839" s="6">
        <f t="shared" si="4037"/>
        <v>10045015.31743126</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7591166.0411911318</v>
      </c>
      <c r="K4840" s="6">
        <f t="shared" si="4034"/>
        <v>2316206.1169220437</v>
      </c>
      <c r="L4840" s="6">
        <f t="shared" si="4035"/>
        <v>395551.2</v>
      </c>
      <c r="M4840" s="6">
        <f t="shared" si="4036"/>
        <v>10922473.016922044</v>
      </c>
      <c r="N4840" s="6">
        <f t="shared" si="4037"/>
        <v>10302923.358113177</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7035862.741191132</v>
      </c>
      <c r="K4841" s="6">
        <f t="shared" si="4034"/>
        <v>2201371.0419204845</v>
      </c>
      <c r="L4841" s="6">
        <f t="shared" si="4035"/>
        <v>392185.33333333331</v>
      </c>
      <c r="M4841" s="6">
        <f t="shared" si="4036"/>
        <v>10247968.775253821</v>
      </c>
      <c r="N4841" s="6">
        <f t="shared" si="4037"/>
        <v>9629419.1164449491</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7157265.2745244652</v>
      </c>
      <c r="K4842" s="26">
        <f t="shared" si="4034"/>
        <v>2062655.4864931919</v>
      </c>
      <c r="L4842" s="26">
        <f t="shared" si="4035"/>
        <v>398444.56666666665</v>
      </c>
      <c r="M4842" s="26">
        <f t="shared" si="4036"/>
        <v>10236914.986493193</v>
      </c>
      <c r="N4842" s="26">
        <f t="shared" si="4037"/>
        <v>9618365.3276843242</v>
      </c>
    </row>
    <row r="4843" spans="1:14" x14ac:dyDescent="0.2">
      <c r="A4843" s="29">
        <v>43983</v>
      </c>
      <c r="B4843" s="6">
        <v>6175053</v>
      </c>
      <c r="C4843" s="27">
        <v>6175053</v>
      </c>
      <c r="D4843" s="6">
        <v>2735880.6810259954</v>
      </c>
      <c r="E4843" s="6">
        <v>713384</v>
      </c>
      <c r="F4843" s="6">
        <f t="shared" si="4030"/>
        <v>9624317.6810259949</v>
      </c>
      <c r="G4843" s="6">
        <f t="shared" si="4031"/>
        <v>9624317.6810259949</v>
      </c>
      <c r="H4843" s="6"/>
      <c r="I4843" s="6">
        <f>AVERAGE(B4814:B4843)</f>
        <v>7553846.0999999996</v>
      </c>
      <c r="J4843" s="6">
        <f t="shared" si="4033"/>
        <v>6987953.1224621488</v>
      </c>
      <c r="K4843" s="6">
        <f t="shared" si="4034"/>
        <v>2037842.1449400575</v>
      </c>
      <c r="L4843" s="6">
        <f t="shared" si="4035"/>
        <v>422441.7</v>
      </c>
      <c r="M4843" s="6">
        <f t="shared" si="4036"/>
        <v>10014129.944940057</v>
      </c>
      <c r="N4843" s="6">
        <f t="shared" si="4037"/>
        <v>9448236.967402203</v>
      </c>
    </row>
    <row r="4844" spans="1:14" x14ac:dyDescent="0.2">
      <c r="A4844" s="29">
        <v>43984</v>
      </c>
      <c r="B4844" s="6">
        <v>16256172</v>
      </c>
      <c r="C4844" s="27">
        <v>16256172</v>
      </c>
      <c r="D4844" s="6">
        <v>2753708.4263067273</v>
      </c>
      <c r="E4844" s="6">
        <v>-197529</v>
      </c>
      <c r="F4844" s="6">
        <f t="shared" si="4030"/>
        <v>18812351.426306728</v>
      </c>
      <c r="G4844" s="6">
        <f t="shared" si="4031"/>
        <v>18812351.426306728</v>
      </c>
      <c r="H4844" s="6"/>
      <c r="I4844" s="6">
        <f t="shared" ref="I4844:I4872" si="4038">AVERAGE(B4815:B4844)</f>
        <v>7643666.6333333338</v>
      </c>
      <c r="J4844" s="6">
        <f t="shared" ref="J4844:J4872" si="4039">AVERAGE(C4815:C4844)</f>
        <v>7110696.0943643553</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9559668.0324005298</v>
      </c>
    </row>
    <row r="4845" spans="1:14" x14ac:dyDescent="0.2">
      <c r="A4845" s="29">
        <v>43985</v>
      </c>
      <c r="B4845" s="6">
        <v>-18354556</v>
      </c>
      <c r="C4845" s="27">
        <v>-18354556</v>
      </c>
      <c r="D4845" s="6">
        <v>2891664.9558212841</v>
      </c>
      <c r="E4845" s="6">
        <v>144653</v>
      </c>
      <c r="F4845" s="6">
        <f t="shared" si="4030"/>
        <v>-15318238.044178717</v>
      </c>
      <c r="G4845" s="6">
        <f t="shared" si="4031"/>
        <v>-15318238.044178717</v>
      </c>
      <c r="H4845" s="6"/>
      <c r="I4845" s="6">
        <f t="shared" si="4038"/>
        <v>6886048.333333333</v>
      </c>
      <c r="J4845" s="6">
        <f t="shared" si="4039"/>
        <v>6353077.7943643546</v>
      </c>
      <c r="K4845" s="6">
        <f t="shared" si="4040"/>
        <v>2032706.4466757113</v>
      </c>
      <c r="L4845" s="6">
        <f t="shared" si="4041"/>
        <v>399225.9</v>
      </c>
      <c r="M4845" s="6">
        <f t="shared" si="4042"/>
        <v>9317980.6800090466</v>
      </c>
      <c r="N4845" s="6">
        <f t="shared" si="4043"/>
        <v>8785010.1410400681</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6223744.7276976882</v>
      </c>
      <c r="K4846" s="6">
        <f t="shared" si="4040"/>
        <v>2007439.4266877878</v>
      </c>
      <c r="L4846" s="6">
        <f t="shared" si="4041"/>
        <v>394092.93333333335</v>
      </c>
      <c r="M4846" s="6">
        <f t="shared" si="4042"/>
        <v>9158247.6266877893</v>
      </c>
      <c r="N4846" s="6">
        <f t="shared" si="4043"/>
        <v>8625277.0877188109</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6026116.4610310216</v>
      </c>
      <c r="K4847" s="6">
        <f t="shared" si="4040"/>
        <v>2040709.0921974143</v>
      </c>
      <c r="L4847" s="6">
        <f t="shared" si="4041"/>
        <v>400563.9</v>
      </c>
      <c r="M4847" s="6">
        <f t="shared" si="4042"/>
        <v>9000359.9921974167</v>
      </c>
      <c r="N4847" s="6">
        <f t="shared" si="4043"/>
        <v>8467389.4532284364</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4947765.3807661086</v>
      </c>
      <c r="K4848" s="6">
        <f t="shared" si="4040"/>
        <v>2076574.764898967</v>
      </c>
      <c r="L4848" s="6">
        <f t="shared" si="4041"/>
        <v>393102.13333333336</v>
      </c>
      <c r="M4848" s="6">
        <f t="shared" si="4042"/>
        <v>7918925.0315656327</v>
      </c>
      <c r="N4848" s="6">
        <f t="shared" si="4043"/>
        <v>7417442.2789984066</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5137660.9474327751</v>
      </c>
      <c r="K4849" s="6">
        <f t="shared" si="4040"/>
        <v>2097308.8191373157</v>
      </c>
      <c r="L4849" s="6">
        <f t="shared" si="4041"/>
        <v>391224.03333333333</v>
      </c>
      <c r="M4849" s="6">
        <f t="shared" si="4042"/>
        <v>8127676.5524706477</v>
      </c>
      <c r="N4849" s="6">
        <f t="shared" si="4043"/>
        <v>7626193.7999034217</v>
      </c>
    </row>
    <row r="4850" spans="1:14" x14ac:dyDescent="0.2">
      <c r="A4850" s="29">
        <v>43990</v>
      </c>
      <c r="B4850" s="6">
        <v>17455933</v>
      </c>
      <c r="C4850" s="27">
        <v>17455933</v>
      </c>
      <c r="D4850" s="6">
        <v>2966348.2830064939</v>
      </c>
      <c r="E4850" s="6">
        <v>-142717</v>
      </c>
      <c r="F4850" s="6">
        <f t="shared" si="4030"/>
        <v>20279564.283006493</v>
      </c>
      <c r="G4850" s="6">
        <f t="shared" si="4031"/>
        <v>20279564.283006493</v>
      </c>
      <c r="H4850" s="6"/>
      <c r="I4850" s="6">
        <f t="shared" si="4038"/>
        <v>5929720.833333333</v>
      </c>
      <c r="J4850" s="6">
        <f t="shared" si="4039"/>
        <v>5470557.3580187513</v>
      </c>
      <c r="K4850" s="6">
        <f t="shared" si="4040"/>
        <v>2139603.2814666354</v>
      </c>
      <c r="L4850" s="6">
        <f t="shared" si="4041"/>
        <v>377624.86666666664</v>
      </c>
      <c r="M4850" s="6">
        <f t="shared" si="4042"/>
        <v>8446948.9814666323</v>
      </c>
      <c r="N4850" s="6">
        <f t="shared" si="4043"/>
        <v>7987785.5061520506</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5688958.9153057337</v>
      </c>
      <c r="K4851" s="6">
        <f t="shared" si="4040"/>
        <v>2214904.4403398898</v>
      </c>
      <c r="L4851" s="6">
        <f t="shared" si="4041"/>
        <v>385961.66666666669</v>
      </c>
      <c r="M4851" s="6">
        <f t="shared" si="4042"/>
        <v>8702655.67367322</v>
      </c>
      <c r="N4851" s="6">
        <f t="shared" si="4043"/>
        <v>8289825.0223122872</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4705371.7983545074</v>
      </c>
      <c r="K4852" s="6">
        <f t="shared" si="4040"/>
        <v>2188549.6012727888</v>
      </c>
      <c r="L4852" s="6">
        <f t="shared" si="4041"/>
        <v>371927</v>
      </c>
      <c r="M4852" s="6">
        <f t="shared" si="4042"/>
        <v>7653162.4012727877</v>
      </c>
      <c r="N4852" s="6">
        <f t="shared" si="4043"/>
        <v>7265848.3996272944</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5267444.3914308986</v>
      </c>
      <c r="K4853" s="6">
        <f t="shared" si="4040"/>
        <v>2160733.1523993537</v>
      </c>
      <c r="L4853" s="6">
        <f t="shared" si="4041"/>
        <v>376510.76666666666</v>
      </c>
      <c r="M4853" s="6">
        <f t="shared" si="4042"/>
        <v>8100381.8857326843</v>
      </c>
      <c r="N4853" s="6">
        <f t="shared" si="4043"/>
        <v>7804688.3104969161</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5555368.2226308146</v>
      </c>
      <c r="K4854" s="6">
        <f t="shared" si="4040"/>
        <v>2090212.9973846299</v>
      </c>
      <c r="L4854" s="6">
        <f t="shared" si="4041"/>
        <v>375974.9</v>
      </c>
      <c r="M4854" s="6">
        <f t="shared" si="4042"/>
        <v>8190016.9307179609</v>
      </c>
      <c r="N4854" s="6">
        <f t="shared" si="4043"/>
        <v>8021556.1200154442</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5600338.6046180045</v>
      </c>
      <c r="K4855" s="6">
        <f t="shared" si="4040"/>
        <v>2046718.4133596565</v>
      </c>
      <c r="L4855" s="6">
        <f t="shared" si="4041"/>
        <v>377987.73333333334</v>
      </c>
      <c r="M4855" s="6">
        <f t="shared" si="4042"/>
        <v>8168599.8466929877</v>
      </c>
      <c r="N4855" s="6">
        <f t="shared" si="4043"/>
        <v>8025044.7513109921</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5183161.3666666662</v>
      </c>
      <c r="K4856" s="6">
        <f t="shared" si="4040"/>
        <v>2046260.2684112557</v>
      </c>
      <c r="L4856" s="6">
        <f t="shared" si="4041"/>
        <v>378016.3</v>
      </c>
      <c r="M4856" s="6">
        <f t="shared" si="4042"/>
        <v>7692933.0684112543</v>
      </c>
      <c r="N4856" s="6">
        <f t="shared" si="4043"/>
        <v>7607437.9350779206</v>
      </c>
    </row>
    <row r="4857" spans="1:14" x14ac:dyDescent="0.2">
      <c r="A4857" s="29">
        <v>43997</v>
      </c>
      <c r="B4857" s="6">
        <v>6096962</v>
      </c>
      <c r="C4857" s="27">
        <v>6096962</v>
      </c>
      <c r="D4857" s="6">
        <v>2200878.1460240865</v>
      </c>
      <c r="E4857" s="6">
        <v>419554</v>
      </c>
      <c r="F4857" s="6">
        <f t="shared" si="4030"/>
        <v>8717394.1460240856</v>
      </c>
      <c r="G4857" s="6">
        <f t="shared" si="4031"/>
        <v>8717394.1460240856</v>
      </c>
      <c r="H4857" s="6"/>
      <c r="I4857" s="6">
        <f t="shared" si="4038"/>
        <v>4908769.5</v>
      </c>
      <c r="J4857" s="6">
        <f t="shared" si="4039"/>
        <v>4823274.3666666662</v>
      </c>
      <c r="K4857" s="6">
        <f t="shared" si="4040"/>
        <v>2081509.4709716777</v>
      </c>
      <c r="L4857" s="6">
        <f t="shared" si="4041"/>
        <v>350308.43333333335</v>
      </c>
      <c r="M4857" s="6">
        <f t="shared" si="4042"/>
        <v>7340587.404305011</v>
      </c>
      <c r="N4857" s="6">
        <f t="shared" si="4043"/>
        <v>7255092.2709716773</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4936756.0333333332</v>
      </c>
      <c r="K4858" s="6">
        <f t="shared" si="4040"/>
        <v>2094479.6496035752</v>
      </c>
      <c r="L4858" s="6">
        <f t="shared" si="4041"/>
        <v>365267.83333333331</v>
      </c>
      <c r="M4858" s="6">
        <f t="shared" si="4042"/>
        <v>7481998.6496035745</v>
      </c>
      <c r="N4858" s="6">
        <f t="shared" si="4043"/>
        <v>7396503.5162702408</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4865553.7</v>
      </c>
      <c r="K4859" s="6">
        <f t="shared" si="4040"/>
        <v>2115659.9060698827</v>
      </c>
      <c r="L4859" s="6">
        <f t="shared" si="4041"/>
        <v>343364.76666666666</v>
      </c>
      <c r="M4859" s="6">
        <f t="shared" si="4042"/>
        <v>7410073.5060698828</v>
      </c>
      <c r="N4859" s="6">
        <f t="shared" si="4043"/>
        <v>7324578.372736549</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4806811.5</v>
      </c>
      <c r="K4860" s="6">
        <f t="shared" si="4040"/>
        <v>2152160.749124845</v>
      </c>
      <c r="L4860" s="6">
        <f t="shared" si="4041"/>
        <v>312525.56666666665</v>
      </c>
      <c r="M4860" s="6">
        <f t="shared" si="4042"/>
        <v>7356992.9491248447</v>
      </c>
      <c r="N4860" s="6">
        <f t="shared" si="4043"/>
        <v>7271497.8157915119</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5107652.8666666662</v>
      </c>
      <c r="K4861" s="6">
        <f t="shared" si="4040"/>
        <v>2163156.8591272775</v>
      </c>
      <c r="L4861" s="6">
        <f t="shared" si="4041"/>
        <v>303654.66666666669</v>
      </c>
      <c r="M4861" s="6">
        <f t="shared" si="4042"/>
        <v>7659959.5257939436</v>
      </c>
      <c r="N4861" s="6">
        <f t="shared" si="4043"/>
        <v>7574464.3924606107</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4465868.4333333336</v>
      </c>
      <c r="K4862" s="6">
        <f t="shared" si="4040"/>
        <v>2208135.2476190166</v>
      </c>
      <c r="L4862" s="6">
        <f t="shared" si="4041"/>
        <v>316471.36666666664</v>
      </c>
      <c r="M4862" s="6">
        <f t="shared" si="4042"/>
        <v>7075970.1809523497</v>
      </c>
      <c r="N4862" s="6">
        <f t="shared" si="4043"/>
        <v>6990475.0476190159</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3854780.7666666666</v>
      </c>
      <c r="K4863" s="6">
        <f t="shared" si="4040"/>
        <v>2251265.0967220194</v>
      </c>
      <c r="L4863" s="6">
        <f t="shared" si="4041"/>
        <v>321203.53333333333</v>
      </c>
      <c r="M4863" s="6">
        <f t="shared" si="4042"/>
        <v>6512744.5300553525</v>
      </c>
      <c r="N4863" s="6">
        <f t="shared" si="4043"/>
        <v>6427249.3967220187</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4454835.7333333334</v>
      </c>
      <c r="K4864" s="6">
        <f t="shared" si="4040"/>
        <v>2293883.2840405051</v>
      </c>
      <c r="L4864" s="6">
        <f t="shared" si="4041"/>
        <v>346539</v>
      </c>
      <c r="M4864" s="6">
        <f t="shared" si="4042"/>
        <v>7180753.1507071713</v>
      </c>
      <c r="N4864" s="6">
        <f t="shared" si="4043"/>
        <v>7095258.0173738385</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5083584.5999999996</v>
      </c>
      <c r="K4865" s="6">
        <f t="shared" si="4040"/>
        <v>2325289.7573589808</v>
      </c>
      <c r="L4865" s="6">
        <f t="shared" si="4041"/>
        <v>362971.66666666669</v>
      </c>
      <c r="M4865" s="6">
        <f t="shared" si="4042"/>
        <v>7883362.2906923136</v>
      </c>
      <c r="N4865" s="6">
        <f t="shared" si="4043"/>
        <v>7771846.024025647</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4632908.0666666664</v>
      </c>
      <c r="K4866" s="6">
        <f t="shared" si="4040"/>
        <v>2340622.2608796116</v>
      </c>
      <c r="L4866" s="6">
        <f t="shared" si="4041"/>
        <v>382864.9</v>
      </c>
      <c r="M4866" s="6">
        <f t="shared" si="4042"/>
        <v>7467911.4942129441</v>
      </c>
      <c r="N4866" s="6">
        <f t="shared" si="4043"/>
        <v>7356395.2275462775</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5608591.833333333</v>
      </c>
      <c r="K4867" s="6">
        <f t="shared" si="4040"/>
        <v>2332133.7483095704</v>
      </c>
      <c r="L4867" s="6">
        <f t="shared" si="4041"/>
        <v>410347.73333333334</v>
      </c>
      <c r="M4867" s="6">
        <f t="shared" si="4042"/>
        <v>8462589.5816429034</v>
      </c>
      <c r="N4867" s="6">
        <f t="shared" si="4043"/>
        <v>8351073.3149762359</v>
      </c>
    </row>
    <row r="4868" spans="1:14" x14ac:dyDescent="0.2">
      <c r="A4868" s="29">
        <v>44008</v>
      </c>
      <c r="B4868" s="6">
        <v>12793386</v>
      </c>
      <c r="C4868" s="27">
        <v>12793386</v>
      </c>
      <c r="D4868" s="6">
        <v>1485256.7004982224</v>
      </c>
      <c r="E4868" s="6">
        <v>938353</v>
      </c>
      <c r="F4868" s="6">
        <f t="shared" si="4030"/>
        <v>15216995.700498223</v>
      </c>
      <c r="G4868" s="6">
        <f t="shared" si="4031"/>
        <v>15216995.700498223</v>
      </c>
      <c r="H4868" s="6"/>
      <c r="I4868" s="6">
        <f t="shared" si="4038"/>
        <v>6782126.2000000002</v>
      </c>
      <c r="J4868" s="6">
        <f t="shared" si="4039"/>
        <v>6670609.9333333336</v>
      </c>
      <c r="K4868" s="6">
        <f t="shared" si="4040"/>
        <v>2305725.6131139644</v>
      </c>
      <c r="L4868" s="6">
        <f t="shared" si="4041"/>
        <v>432475.86666666664</v>
      </c>
      <c r="M4868" s="6">
        <f t="shared" si="4042"/>
        <v>9520327.6797806304</v>
      </c>
      <c r="N4868" s="6">
        <f t="shared" si="4043"/>
        <v>9408811.4131139629</v>
      </c>
    </row>
    <row r="4869" spans="1:14" x14ac:dyDescent="0.2">
      <c r="A4869" s="29">
        <v>44009</v>
      </c>
      <c r="B4869" s="6">
        <v>-21086583</v>
      </c>
      <c r="C4869" s="27">
        <v>-21086583</v>
      </c>
      <c r="D4869" s="6">
        <v>2188041.0902527417</v>
      </c>
      <c r="E4869" s="6">
        <v>975475</v>
      </c>
      <c r="F4869" s="6">
        <f t="shared" si="4030"/>
        <v>-17923066.909747258</v>
      </c>
      <c r="G4869" s="6">
        <f t="shared" si="4031"/>
        <v>-17923066.909747258</v>
      </c>
      <c r="H4869" s="6"/>
      <c r="I4869" s="6">
        <f t="shared" si="4038"/>
        <v>4875494.7</v>
      </c>
      <c r="J4869" s="6">
        <f t="shared" si="4039"/>
        <v>4763978.4333333336</v>
      </c>
      <c r="K4869" s="6">
        <f t="shared" si="4040"/>
        <v>2298824.6391397403</v>
      </c>
      <c r="L4869" s="6">
        <f t="shared" si="4041"/>
        <v>452417.53333333333</v>
      </c>
      <c r="M4869" s="6">
        <f t="shared" si="4042"/>
        <v>7626736.8724730732</v>
      </c>
      <c r="N4869" s="6">
        <f t="shared" si="4043"/>
        <v>7515220.6058064066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4738896.5999999996</v>
      </c>
      <c r="K4870" s="6">
        <f t="shared" si="4040"/>
        <v>2297909.0779714109</v>
      </c>
      <c r="L4870" s="6">
        <f t="shared" si="4041"/>
        <v>457091.76666666666</v>
      </c>
      <c r="M4870" s="6">
        <f t="shared" si="4042"/>
        <v>7605413.7113047428</v>
      </c>
      <c r="N4870" s="6">
        <f t="shared" si="4043"/>
        <v>7493897.4446380762</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5147210.5666666664</v>
      </c>
      <c r="K4871" s="6">
        <f t="shared" si="4040"/>
        <v>2293668.4917525854</v>
      </c>
      <c r="L4871" s="6">
        <f t="shared" si="4041"/>
        <v>463610.26666666666</v>
      </c>
      <c r="M4871" s="6">
        <f t="shared" si="4042"/>
        <v>8017005.591752585</v>
      </c>
      <c r="N4871" s="6">
        <f t="shared" si="4043"/>
        <v>7904489.3250859184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5439728.166666667</v>
      </c>
      <c r="K4872" s="6">
        <f t="shared" si="4040"/>
        <v>2280591.6542732422</v>
      </c>
      <c r="L4872" s="6">
        <f t="shared" si="4041"/>
        <v>455591.76666666666</v>
      </c>
      <c r="M4872" s="6">
        <f t="shared" si="4042"/>
        <v>8288427.8542732429</v>
      </c>
      <c r="N4872" s="6">
        <f t="shared" si="4043"/>
        <v>8175911.5876065763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5300359.4000000004</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8042318.4512428138</v>
      </c>
    </row>
    <row r="4874" spans="1:14" x14ac:dyDescent="0.2">
      <c r="A4874" s="29">
        <v>44014</v>
      </c>
      <c r="B4874" s="6">
        <v>-1041313</v>
      </c>
      <c r="C4874" s="27">
        <v>-1041313</v>
      </c>
      <c r="D4874" s="6">
        <v>2774369.4087722329</v>
      </c>
      <c r="E4874" s="6">
        <v>318223</v>
      </c>
      <c r="F4874" s="6">
        <f t="shared" si="4044"/>
        <v>2051279.4087722329</v>
      </c>
      <c r="G4874" s="6">
        <f t="shared" si="4045"/>
        <v>2051279.4087722329</v>
      </c>
      <c r="H4874" s="6"/>
      <c r="I4874" s="6">
        <f t="shared" si="4046"/>
        <v>4836292.833333333</v>
      </c>
      <c r="J4874" s="6">
        <f t="shared" si="4047"/>
        <v>4723776.5666666664</v>
      </c>
      <c r="K4874" s="6">
        <f t="shared" si="4048"/>
        <v>2282909.2506583314</v>
      </c>
      <c r="L4874" s="6">
        <f t="shared" si="4049"/>
        <v>476930.23333333334</v>
      </c>
      <c r="M4874" s="6">
        <f t="shared" si="4050"/>
        <v>7596132.3173249969</v>
      </c>
      <c r="N4874" s="6">
        <f t="shared" si="4051"/>
        <v>7483616.0506583303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5441920.2000000002</v>
      </c>
      <c r="K4875" s="6">
        <f t="shared" si="4048"/>
        <v>2279654.0236513093</v>
      </c>
      <c r="L4875" s="6">
        <f t="shared" si="4049"/>
        <v>506378.93333333335</v>
      </c>
      <c r="M4875" s="6">
        <f t="shared" si="4050"/>
        <v>8340469.4236513088</v>
      </c>
      <c r="N4875" s="6">
        <f t="shared" si="4051"/>
        <v>8227953.1569846421</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5895380.6333333338</v>
      </c>
      <c r="K4876" s="6">
        <f t="shared" si="4048"/>
        <v>2269005.1143294736</v>
      </c>
      <c r="L4876" s="6">
        <f t="shared" si="4049"/>
        <v>567256.1</v>
      </c>
      <c r="M4876" s="6">
        <f t="shared" si="4050"/>
        <v>8844158.114329474</v>
      </c>
      <c r="N4876" s="6">
        <f t="shared" si="4051"/>
        <v>8731641.8476628065</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5521253.2999999998</v>
      </c>
      <c r="K4877" s="6">
        <f t="shared" si="4048"/>
        <v>2267712.8763785041</v>
      </c>
      <c r="L4877" s="6">
        <f t="shared" si="4049"/>
        <v>622365.66666666663</v>
      </c>
      <c r="M4877" s="6">
        <f t="shared" si="4050"/>
        <v>8523848.109711837</v>
      </c>
      <c r="N4877" s="6">
        <f t="shared" si="4051"/>
        <v>8411331.8430451695</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5569248.2999999998</v>
      </c>
      <c r="K4878" s="6">
        <f t="shared" si="4048"/>
        <v>2269574.8707842678</v>
      </c>
      <c r="L4878" s="6">
        <f t="shared" si="4049"/>
        <v>705481.96666666667</v>
      </c>
      <c r="M4878" s="6">
        <f t="shared" si="4050"/>
        <v>8656821.404117601</v>
      </c>
      <c r="N4878" s="6">
        <f t="shared" si="4051"/>
        <v>8544305.1374509335</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5533952.9666666668</v>
      </c>
      <c r="K4879" s="6">
        <f t="shared" si="4048"/>
        <v>2284672.8771445556</v>
      </c>
      <c r="L4879" s="6">
        <f t="shared" si="4049"/>
        <v>730675.76666666672</v>
      </c>
      <c r="M4879" s="6">
        <f t="shared" si="4050"/>
        <v>8661817.8771445565</v>
      </c>
      <c r="N4879" s="6">
        <f t="shared" si="4051"/>
        <v>8549301.610477889</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5496233.2999999998</v>
      </c>
      <c r="K4880" s="6">
        <f t="shared" si="4048"/>
        <v>2280995.0156322001</v>
      </c>
      <c r="L4880" s="6">
        <f t="shared" si="4049"/>
        <v>759190.7</v>
      </c>
      <c r="M4880" s="6">
        <f t="shared" si="4050"/>
        <v>8648935.2822988648</v>
      </c>
      <c r="N4880" s="6">
        <f t="shared" si="4051"/>
        <v>8536419.0156321991</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5688775.4000000004</v>
      </c>
      <c r="K4881" s="6">
        <f t="shared" si="4048"/>
        <v>2242054.4411251768</v>
      </c>
      <c r="L4881" s="6">
        <f t="shared" si="4049"/>
        <v>767979.93333333335</v>
      </c>
      <c r="M4881" s="6">
        <f t="shared" si="4050"/>
        <v>8811326.0411251765</v>
      </c>
      <c r="N4881" s="6">
        <f t="shared" si="4051"/>
        <v>8698809.7744585089</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6436066.7666666666</v>
      </c>
      <c r="K4882" s="6">
        <f t="shared" si="4048"/>
        <v>2254697.2520680367</v>
      </c>
      <c r="L4882" s="6">
        <f t="shared" si="4049"/>
        <v>787650.46666666667</v>
      </c>
      <c r="M4882" s="6">
        <f t="shared" si="4050"/>
        <v>9510333.1854013707</v>
      </c>
      <c r="N4882" s="6">
        <f t="shared" si="4051"/>
        <v>9478414.4854013696</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5332879.9000000004</v>
      </c>
      <c r="K4883" s="6">
        <f t="shared" si="4048"/>
        <v>2258352.2961857612</v>
      </c>
      <c r="L4883" s="6">
        <f t="shared" si="4049"/>
        <v>795602.4</v>
      </c>
      <c r="M4883" s="6">
        <f t="shared" si="4050"/>
        <v>8412855.7295190934</v>
      </c>
      <c r="N4883" s="6">
        <f t="shared" si="4051"/>
        <v>8386834.5961857606</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5438978.7666666666</v>
      </c>
      <c r="K4884" s="6">
        <f t="shared" si="4048"/>
        <v>2309249.999544546</v>
      </c>
      <c r="L4884" s="6">
        <f t="shared" si="4049"/>
        <v>823157.93333333335</v>
      </c>
      <c r="M4884" s="6">
        <f t="shared" si="4050"/>
        <v>8597407.83287788</v>
      </c>
      <c r="N4884" s="6">
        <f t="shared" si="4051"/>
        <v>8571386.6995445453</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5351015.2</v>
      </c>
      <c r="K4885" s="6">
        <f t="shared" si="4048"/>
        <v>2349122.9420758043</v>
      </c>
      <c r="L4885" s="6">
        <f t="shared" si="4049"/>
        <v>842431.6333333333</v>
      </c>
      <c r="M4885" s="6">
        <f t="shared" si="4050"/>
        <v>8568590.9087424707</v>
      </c>
      <c r="N4885" s="6">
        <f t="shared" si="4051"/>
        <v>8542569.7754091378</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5295144.7333333334</v>
      </c>
      <c r="K4886" s="6">
        <f t="shared" si="4048"/>
        <v>2376335.9844973776</v>
      </c>
      <c r="L4886" s="6">
        <f t="shared" si="4049"/>
        <v>823530.9</v>
      </c>
      <c r="M4886" s="6">
        <f t="shared" si="4050"/>
        <v>8521032.7511640433</v>
      </c>
      <c r="N4886" s="6">
        <f t="shared" si="4051"/>
        <v>8495011.6178307105</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5347973.333333333</v>
      </c>
      <c r="K4887" s="6">
        <f t="shared" si="4048"/>
        <v>2396849.264236398</v>
      </c>
      <c r="L4887" s="6">
        <f t="shared" si="4049"/>
        <v>820227.66666666663</v>
      </c>
      <c r="M4887" s="6">
        <f t="shared" si="4050"/>
        <v>8591071.3975697327</v>
      </c>
      <c r="N4887" s="6">
        <f t="shared" si="4051"/>
        <v>8565050.264236398</v>
      </c>
    </row>
    <row r="4888" spans="1:14" x14ac:dyDescent="0.2">
      <c r="A4888" s="29">
        <v>44028</v>
      </c>
      <c r="B4888" s="6">
        <v>-24378541</v>
      </c>
      <c r="C4888" s="27">
        <v>-24378541</v>
      </c>
      <c r="D4888" s="6">
        <v>2761062.2574376226</v>
      </c>
      <c r="E4888" s="6">
        <v>334011</v>
      </c>
      <c r="F4888" s="6">
        <f t="shared" si="4044"/>
        <v>-21283467.742562376</v>
      </c>
      <c r="G4888" s="6">
        <f t="shared" si="4045"/>
        <v>-21283467.742562376</v>
      </c>
      <c r="H4888" s="6"/>
      <c r="I4888" s="6">
        <f t="shared" si="4046"/>
        <v>4183989.1666666665</v>
      </c>
      <c r="J4888" s="6">
        <f t="shared" si="4047"/>
        <v>4157968.0333333332</v>
      </c>
      <c r="K4888" s="6">
        <f t="shared" si="4048"/>
        <v>2439000.7303588418</v>
      </c>
      <c r="L4888" s="6">
        <f t="shared" si="4049"/>
        <v>819561.06666666665</v>
      </c>
      <c r="M4888" s="6">
        <f t="shared" si="4050"/>
        <v>7442550.9636921752</v>
      </c>
      <c r="N4888" s="6">
        <f t="shared" si="4051"/>
        <v>7416529.8303588424</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4612577.166666667</v>
      </c>
      <c r="K4889" s="6">
        <f t="shared" si="4048"/>
        <v>2448083.1287586568</v>
      </c>
      <c r="L4889" s="6">
        <f t="shared" si="4049"/>
        <v>836761.76666666672</v>
      </c>
      <c r="M4889" s="6">
        <f t="shared" si="4050"/>
        <v>7923443.1954253232</v>
      </c>
      <c r="N4889" s="6">
        <f t="shared" si="4051"/>
        <v>7897422.0620919904</v>
      </c>
    </row>
    <row r="4890" spans="1:14" x14ac:dyDescent="0.2">
      <c r="A4890" s="29">
        <v>44030</v>
      </c>
      <c r="B4890" s="6">
        <v>3074189</v>
      </c>
      <c r="C4890" s="27">
        <v>3074189</v>
      </c>
      <c r="D4890" s="6">
        <v>2797309.8970234813</v>
      </c>
      <c r="E4890" s="6">
        <v>499692</v>
      </c>
      <c r="F4890" s="6">
        <f t="shared" si="4044"/>
        <v>6371190.8970234813</v>
      </c>
      <c r="G4890" s="6">
        <f t="shared" si="4045"/>
        <v>6371190.8970234813</v>
      </c>
      <c r="H4890" s="6"/>
      <c r="I4890" s="6">
        <f t="shared" si="4046"/>
        <v>4451731.3666666662</v>
      </c>
      <c r="J4890" s="6">
        <f t="shared" si="4047"/>
        <v>4425710.2333333334</v>
      </c>
      <c r="K4890" s="6">
        <f t="shared" si="4048"/>
        <v>2468714.4771282356</v>
      </c>
      <c r="L4890" s="6">
        <f t="shared" si="4049"/>
        <v>857954.23333333328</v>
      </c>
      <c r="M4890" s="6">
        <f t="shared" si="4050"/>
        <v>7778400.0771282343</v>
      </c>
      <c r="N4890" s="6">
        <f t="shared" si="4051"/>
        <v>7752378.9437949015</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3883259.8</v>
      </c>
      <c r="K4891" s="6">
        <f t="shared" si="4048"/>
        <v>2515339.2055488387</v>
      </c>
      <c r="L4891" s="6">
        <f t="shared" si="4049"/>
        <v>861422.06666666665</v>
      </c>
      <c r="M4891" s="6">
        <f t="shared" si="4050"/>
        <v>7286042.2055488387</v>
      </c>
      <c r="N4891" s="6">
        <f t="shared" si="4051"/>
        <v>7260021.0722155059</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4013067.5666666669</v>
      </c>
      <c r="K4892" s="6">
        <f t="shared" si="4048"/>
        <v>2540655.8104407415</v>
      </c>
      <c r="L4892" s="6">
        <f t="shared" si="4049"/>
        <v>871034.46666666667</v>
      </c>
      <c r="M4892" s="6">
        <f t="shared" si="4050"/>
        <v>7450778.9771074085</v>
      </c>
      <c r="N4892" s="6">
        <f t="shared" si="4051"/>
        <v>7424757.8437740756</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5003605.8</v>
      </c>
      <c r="K4893" s="6">
        <f t="shared" si="4048"/>
        <v>2552525.9469413743</v>
      </c>
      <c r="L4893" s="6">
        <f t="shared" si="4049"/>
        <v>869274.33333333337</v>
      </c>
      <c r="M4893" s="6">
        <f t="shared" si="4050"/>
        <v>8358867.5802747095</v>
      </c>
      <c r="N4893" s="6">
        <f t="shared" si="4051"/>
        <v>8425406.0802747086</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4606428</v>
      </c>
      <c r="K4894" s="6">
        <f t="shared" si="4048"/>
        <v>2555046.457888565</v>
      </c>
      <c r="L4894" s="6">
        <f t="shared" si="4049"/>
        <v>864979.6</v>
      </c>
      <c r="M4894" s="6">
        <f t="shared" si="4050"/>
        <v>7959915.5578885647</v>
      </c>
      <c r="N4894" s="6">
        <f t="shared" si="4051"/>
        <v>8026454.0578885647</v>
      </c>
    </row>
    <row r="4895" spans="1:14" x14ac:dyDescent="0.2">
      <c r="A4895" s="29">
        <v>44035</v>
      </c>
      <c r="B4895" s="6">
        <v>14641704</v>
      </c>
      <c r="C4895" s="27">
        <v>14641704</v>
      </c>
      <c r="D4895" s="6">
        <v>2216008.9878057027</v>
      </c>
      <c r="E4895" s="6">
        <v>579034</v>
      </c>
      <c r="F4895" s="6">
        <f t="shared" si="4044"/>
        <v>17436746.987805702</v>
      </c>
      <c r="G4895" s="6">
        <f t="shared" si="4045"/>
        <v>17436746.987805702</v>
      </c>
      <c r="H4895" s="6"/>
      <c r="I4895" s="6">
        <f t="shared" si="4046"/>
        <v>4942294.833333333</v>
      </c>
      <c r="J4895" s="6">
        <f t="shared" si="4047"/>
        <v>5034854.4666666668</v>
      </c>
      <c r="K4895" s="6">
        <f t="shared" si="4048"/>
        <v>2553712.7421904257</v>
      </c>
      <c r="L4895" s="6">
        <f t="shared" si="4049"/>
        <v>862093.3666666667</v>
      </c>
      <c r="M4895" s="6">
        <f t="shared" si="4050"/>
        <v>8358100.9421904245</v>
      </c>
      <c r="N4895" s="6">
        <f t="shared" si="4051"/>
        <v>8450660.5755237583</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4644623.833333333</v>
      </c>
      <c r="K4896" s="6">
        <f t="shared" si="4048"/>
        <v>2563817.1371091991</v>
      </c>
      <c r="L4896" s="6">
        <f t="shared" si="4049"/>
        <v>847499.33333333337</v>
      </c>
      <c r="M4896" s="6">
        <f t="shared" si="4050"/>
        <v>7963380.6704425318</v>
      </c>
      <c r="N4896" s="6">
        <f t="shared" si="4051"/>
        <v>8055940.3037758647</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4296885.5</v>
      </c>
      <c r="K4897" s="6">
        <f t="shared" si="4048"/>
        <v>2584840.1834062506</v>
      </c>
      <c r="L4897" s="6">
        <f t="shared" si="4049"/>
        <v>828478.26666666672</v>
      </c>
      <c r="M4897" s="6">
        <f t="shared" si="4050"/>
        <v>7617644.3167395843</v>
      </c>
      <c r="N4897" s="6">
        <f t="shared" si="4051"/>
        <v>7710203.9500729172</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3881990.7</v>
      </c>
      <c r="K4898" s="6">
        <f t="shared" si="4048"/>
        <v>2633897.2339711906</v>
      </c>
      <c r="L4898" s="6">
        <f t="shared" si="4049"/>
        <v>817789.3</v>
      </c>
      <c r="M4898" s="6">
        <f t="shared" si="4050"/>
        <v>7241117.6006378569</v>
      </c>
      <c r="N4898" s="6">
        <f t="shared" si="4051"/>
        <v>7333677.2339711906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4517145.7666666666</v>
      </c>
      <c r="K4899" s="6">
        <f t="shared" si="4048"/>
        <v>2635093.794284767</v>
      </c>
      <c r="L4899" s="6">
        <f t="shared" si="4049"/>
        <v>861047.46666666667</v>
      </c>
      <c r="M4899" s="6">
        <f t="shared" si="4050"/>
        <v>7920727.3942847671</v>
      </c>
      <c r="N4899" s="6">
        <f t="shared" si="4051"/>
        <v>8013287.0276180999</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4563220.9333333336</v>
      </c>
      <c r="K4900" s="6">
        <f t="shared" si="4048"/>
        <v>2621384.8287199242</v>
      </c>
      <c r="L4900" s="6">
        <f t="shared" si="4049"/>
        <v>858297.56666666665</v>
      </c>
      <c r="M4900" s="6">
        <f t="shared" si="4050"/>
        <v>7950343.6953865914</v>
      </c>
      <c r="N4900" s="6">
        <f t="shared" si="4051"/>
        <v>8042903.3287199251</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5407683.2666666666</v>
      </c>
      <c r="K4901" s="6">
        <f t="shared" si="4048"/>
        <v>2590532.1245866418</v>
      </c>
      <c r="L4901" s="6">
        <f t="shared" si="4049"/>
        <v>874755.73333333328</v>
      </c>
      <c r="M4901" s="6">
        <f t="shared" si="4050"/>
        <v>8780411.491253309</v>
      </c>
      <c r="N4901" s="6">
        <f t="shared" si="4051"/>
        <v>8872971.1245866418</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5535644.5999999996</v>
      </c>
      <c r="K4902" s="6">
        <f t="shared" si="4048"/>
        <v>2548593.5983999232</v>
      </c>
      <c r="L4902" s="6">
        <f t="shared" si="4049"/>
        <v>878322.6</v>
      </c>
      <c r="M4902" s="6">
        <f t="shared" si="4050"/>
        <v>8870001.1650665905</v>
      </c>
      <c r="N4902" s="6">
        <f t="shared" si="4051"/>
        <v>8962560.7983999234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5588108.333333333</v>
      </c>
      <c r="K4903" s="26">
        <f t="shared" si="4048"/>
        <v>2494165.9421752379</v>
      </c>
      <c r="L4903" s="26">
        <f t="shared" si="4049"/>
        <v>863397.83333333337</v>
      </c>
      <c r="M4903" s="26">
        <f t="shared" si="4050"/>
        <v>8853112.4755085725</v>
      </c>
      <c r="N4903" s="26">
        <f t="shared" si="4051"/>
        <v>8945672.1088419054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5615960.5666666664</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8920082.6779623125</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5798607.7333333334</v>
      </c>
      <c r="K4905" s="6">
        <f t="shared" si="4055"/>
        <v>2408511.9418937126</v>
      </c>
      <c r="L4905" s="6">
        <f t="shared" si="4056"/>
        <v>833234.66666666663</v>
      </c>
      <c r="M4905" s="6">
        <f t="shared" si="4057"/>
        <v>8947794.7085603811</v>
      </c>
      <c r="N4905" s="6">
        <f t="shared" si="4058"/>
        <v>9040354.3418937139</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4815885</v>
      </c>
      <c r="K4906" s="6">
        <f t="shared" si="4055"/>
        <v>2396573.4401369444</v>
      </c>
      <c r="L4906" s="6">
        <f t="shared" si="4056"/>
        <v>789583.46666666667</v>
      </c>
      <c r="M4906" s="6">
        <f t="shared" si="4057"/>
        <v>7909482.2734702788</v>
      </c>
      <c r="N4906" s="6">
        <f t="shared" si="4058"/>
        <v>8002041.9068036117</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6417681.3612092687</v>
      </c>
      <c r="K4907" s="6">
        <f t="shared" si="4055"/>
        <v>2388273.3018793301</v>
      </c>
      <c r="L4907" s="6">
        <f t="shared" si="4056"/>
        <v>738773.03333333333</v>
      </c>
      <c r="M4907" s="6">
        <f t="shared" si="4057"/>
        <v>9452322.401879333</v>
      </c>
      <c r="N4907" s="6">
        <f t="shared" si="4058"/>
        <v>9544727.6964219343</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6983585.5931634344</v>
      </c>
      <c r="K4908" s="6">
        <f t="shared" si="4055"/>
        <v>2364795.5498810513</v>
      </c>
      <c r="L4908" s="6">
        <f t="shared" si="4056"/>
        <v>659687.30000000005</v>
      </c>
      <c r="M4908" s="6">
        <f t="shared" si="4057"/>
        <v>9915238.2165477201</v>
      </c>
      <c r="N4908" s="6">
        <f t="shared" si="4058"/>
        <v>10008068.443044487</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6678344.6393723888</v>
      </c>
      <c r="K4909" s="6">
        <f t="shared" si="4055"/>
        <v>2330772.8456577198</v>
      </c>
      <c r="L4909" s="6">
        <f t="shared" si="4056"/>
        <v>629837.26666666672</v>
      </c>
      <c r="M4909" s="6">
        <f t="shared" si="4057"/>
        <v>9545539.6123243887</v>
      </c>
      <c r="N4909" s="6">
        <f t="shared" si="4058"/>
        <v>9638954.7516967766</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5989644.5727057215</v>
      </c>
      <c r="K4910" s="6">
        <f t="shared" si="4055"/>
        <v>2277768.1794602717</v>
      </c>
      <c r="L4910" s="6">
        <f t="shared" si="4056"/>
        <v>608963.6</v>
      </c>
      <c r="M4910" s="6">
        <f t="shared" si="4057"/>
        <v>8782961.2127936054</v>
      </c>
      <c r="N4910" s="6">
        <f t="shared" si="4058"/>
        <v>8876376.3521659952</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5740290.2393723885</v>
      </c>
      <c r="K4911" s="6">
        <f t="shared" si="4055"/>
        <v>2232484.9942712709</v>
      </c>
      <c r="L4911" s="6">
        <f t="shared" si="4056"/>
        <v>599865.43333333335</v>
      </c>
      <c r="M4911" s="6">
        <f t="shared" si="4057"/>
        <v>8479225.5276046041</v>
      </c>
      <c r="N4911" s="6">
        <f t="shared" si="4058"/>
        <v>8572640.6669769939</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6632322.7727057217</v>
      </c>
      <c r="K4912" s="6">
        <f t="shared" si="4055"/>
        <v>2208680.5546775158</v>
      </c>
      <c r="L4912" s="6">
        <f t="shared" si="4056"/>
        <v>577980.56666666665</v>
      </c>
      <c r="M4912" s="6">
        <f t="shared" si="4057"/>
        <v>9325568.7546775155</v>
      </c>
      <c r="N4912" s="6">
        <f t="shared" si="4058"/>
        <v>9418983.8940499052</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7074211.1182039436</v>
      </c>
      <c r="K4913" s="6">
        <f t="shared" si="4055"/>
        <v>2174097.7073332425</v>
      </c>
      <c r="L4913" s="6">
        <f t="shared" si="4056"/>
        <v>570056.4</v>
      </c>
      <c r="M4913" s="6">
        <f t="shared" si="4057"/>
        <v>9725095.6406665761</v>
      </c>
      <c r="N4913" s="6">
        <f t="shared" si="4058"/>
        <v>9818365.2255371865</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6667556.8812844902</v>
      </c>
      <c r="K4914" s="6">
        <f t="shared" si="4055"/>
        <v>2126518.2433892959</v>
      </c>
      <c r="L4914" s="6">
        <f t="shared" si="4056"/>
        <v>559333.03333333333</v>
      </c>
      <c r="M4914" s="6">
        <f t="shared" si="4057"/>
        <v>9260327.6433892939</v>
      </c>
      <c r="N4914" s="6">
        <f t="shared" si="4058"/>
        <v>9353408.1580071189</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7537393.9146178234</v>
      </c>
      <c r="K4915" s="6">
        <f t="shared" si="4055"/>
        <v>2065627.0692154786</v>
      </c>
      <c r="L4915" s="6">
        <f t="shared" si="4056"/>
        <v>556602.6</v>
      </c>
      <c r="M4915" s="6">
        <f t="shared" si="4057"/>
        <v>10066543.069215478</v>
      </c>
      <c r="N4915" s="6">
        <f t="shared" si="4058"/>
        <v>10159623.583833303</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7606111.5479511572</v>
      </c>
      <c r="K4916" s="6">
        <f t="shared" si="4055"/>
        <v>2004047.8043466387</v>
      </c>
      <c r="L4916" s="6">
        <f t="shared" si="4056"/>
        <v>617187.19999999995</v>
      </c>
      <c r="M4916" s="6">
        <f t="shared" si="4057"/>
        <v>10134266.037679972</v>
      </c>
      <c r="N4916" s="6">
        <f t="shared" si="4058"/>
        <v>10227346.552297799</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8000017.9812844899</v>
      </c>
      <c r="K4917" s="6">
        <f t="shared" si="4055"/>
        <v>1961737.0846696873</v>
      </c>
      <c r="L4917" s="6">
        <f t="shared" si="4056"/>
        <v>675571.9</v>
      </c>
      <c r="M4917" s="6">
        <f t="shared" si="4057"/>
        <v>10544246.451336356</v>
      </c>
      <c r="N4917" s="6">
        <f t="shared" si="4058"/>
        <v>10637326.965954181</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8952955.6479511578</v>
      </c>
      <c r="K4918" s="6">
        <f t="shared" si="4055"/>
        <v>1920014.7846700915</v>
      </c>
      <c r="L4918" s="6">
        <f t="shared" si="4056"/>
        <v>752546.9</v>
      </c>
      <c r="M4918" s="6">
        <f t="shared" si="4057"/>
        <v>11532436.818003425</v>
      </c>
      <c r="N4918" s="6">
        <f t="shared" si="4058"/>
        <v>11625517.33262125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8577095.2146178242</v>
      </c>
      <c r="K4919" s="6">
        <f t="shared" si="4055"/>
        <v>1902134.4605573032</v>
      </c>
      <c r="L4919" s="6">
        <f t="shared" si="4056"/>
        <v>819306.73333333328</v>
      </c>
      <c r="M4919" s="6">
        <f t="shared" si="4057"/>
        <v>11205455.893890638</v>
      </c>
      <c r="N4919" s="6">
        <f t="shared" si="4058"/>
        <v>11298536.408508461</v>
      </c>
    </row>
    <row r="4920" spans="1:14" x14ac:dyDescent="0.2">
      <c r="A4920" s="29">
        <v>44060</v>
      </c>
      <c r="B4920" s="27">
        <v>13920187</v>
      </c>
      <c r="C4920" s="27">
        <v>13920187</v>
      </c>
      <c r="D4920" s="27">
        <v>1483702.76681738</v>
      </c>
      <c r="E4920" s="6">
        <v>1431093</v>
      </c>
      <c r="F4920" s="6">
        <f t="shared" si="4044"/>
        <v>16834982.76681738</v>
      </c>
      <c r="G4920" s="6">
        <f t="shared" si="4052"/>
        <v>16834982.76681738</v>
      </c>
      <c r="H4920" s="6"/>
      <c r="I4920" s="6">
        <f t="shared" si="4053"/>
        <v>8845547.9666666668</v>
      </c>
      <c r="J4920" s="6">
        <f t="shared" si="4054"/>
        <v>8938628.4812844899</v>
      </c>
      <c r="K4920" s="6">
        <f t="shared" si="4055"/>
        <v>1858347.5562171</v>
      </c>
      <c r="L4920" s="6">
        <f t="shared" si="4056"/>
        <v>850353.43333333335</v>
      </c>
      <c r="M4920" s="6">
        <f t="shared" si="4057"/>
        <v>11554248.956217103</v>
      </c>
      <c r="N4920" s="6">
        <f t="shared" si="4058"/>
        <v>11647329.470834928</v>
      </c>
    </row>
    <row r="4921" spans="1:14" x14ac:dyDescent="0.2">
      <c r="A4921" s="29">
        <v>44061</v>
      </c>
      <c r="B4921" s="27">
        <v>15000855</v>
      </c>
      <c r="C4921" s="27">
        <v>15000855</v>
      </c>
      <c r="D4921" s="27">
        <v>1063263.3613284226</v>
      </c>
      <c r="E4921" s="6">
        <v>1618683</v>
      </c>
      <c r="F4921" s="6">
        <f t="shared" si="4044"/>
        <v>17682801.361328423</v>
      </c>
      <c r="G4921" s="6">
        <f t="shared" si="4052"/>
        <v>17682801.361328423</v>
      </c>
      <c r="H4921" s="6"/>
      <c r="I4921" s="6">
        <f t="shared" si="4053"/>
        <v>9325690.1333333328</v>
      </c>
      <c r="J4921" s="6">
        <f t="shared" si="4054"/>
        <v>9418770.6479511578</v>
      </c>
      <c r="K4921" s="6">
        <f t="shared" si="4055"/>
        <v>1800563.1086300216</v>
      </c>
      <c r="L4921" s="6">
        <f t="shared" si="4056"/>
        <v>896305.76666666672</v>
      </c>
      <c r="M4921" s="6">
        <f t="shared" si="4057"/>
        <v>12022559.008630024</v>
      </c>
      <c r="N4921" s="6">
        <f t="shared" si="4058"/>
        <v>12115639.523247847</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9392710.0812844913</v>
      </c>
      <c r="K4922" s="6">
        <f t="shared" si="4055"/>
        <v>1753506.3470248755</v>
      </c>
      <c r="L4922" s="6">
        <f t="shared" si="4056"/>
        <v>920950.23333333328</v>
      </c>
      <c r="M4922" s="6">
        <f t="shared" si="4057"/>
        <v>11974086.147024874</v>
      </c>
      <c r="N4922" s="6">
        <f t="shared" si="4058"/>
        <v>12067166.661642699</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9355720.2479511574</v>
      </c>
      <c r="K4923" s="6">
        <f t="shared" si="4055"/>
        <v>1700448.3207853213</v>
      </c>
      <c r="L4923" s="6">
        <f t="shared" si="4056"/>
        <v>943422</v>
      </c>
      <c r="M4923" s="6">
        <f t="shared" si="4057"/>
        <v>11999069.687451987</v>
      </c>
      <c r="N4923" s="6">
        <f t="shared" si="4058"/>
        <v>11999590.568736477</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9078245.950734444</v>
      </c>
      <c r="K4924" s="6">
        <f t="shared" si="4055"/>
        <v>1675328.9916700968</v>
      </c>
      <c r="L4924" s="6">
        <f t="shared" si="4056"/>
        <v>929051.6333333333</v>
      </c>
      <c r="M4924" s="6">
        <f t="shared" si="4057"/>
        <v>11684478.825003427</v>
      </c>
      <c r="N4924" s="6">
        <f t="shared" si="4058"/>
        <v>11682626.575737873</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8508260.0108835828</v>
      </c>
      <c r="K4925" s="6">
        <f t="shared" si="4055"/>
        <v>1658028.2430028105</v>
      </c>
      <c r="L4925" s="6">
        <f t="shared" si="4056"/>
        <v>927088.93333333335</v>
      </c>
      <c r="M4925" s="6">
        <f t="shared" si="4057"/>
        <v>11095413.843002809</v>
      </c>
      <c r="N4925" s="6">
        <f t="shared" si="4058"/>
        <v>11093377.187219726</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8940555.8442169167</v>
      </c>
      <c r="K4926" s="6">
        <f t="shared" si="4055"/>
        <v>1627800.6080745948</v>
      </c>
      <c r="L4926" s="6">
        <f t="shared" si="4056"/>
        <v>902153.6</v>
      </c>
      <c r="M4926" s="6">
        <f t="shared" si="4057"/>
        <v>11472546.708074594</v>
      </c>
      <c r="N4926" s="6">
        <f t="shared" si="4058"/>
        <v>11470510.052291511</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9047196.7287870459</v>
      </c>
      <c r="K4927" s="6">
        <f t="shared" si="4055"/>
        <v>1562154.0155950007</v>
      </c>
      <c r="L4927" s="6">
        <f t="shared" si="4056"/>
        <v>885502.2</v>
      </c>
      <c r="M4927" s="6">
        <f t="shared" si="4057"/>
        <v>11497620.182261666</v>
      </c>
      <c r="N4927" s="6">
        <f t="shared" si="4058"/>
        <v>11494852.944382045</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9653629.9092751313</v>
      </c>
      <c r="K4928" s="6">
        <f t="shared" si="4055"/>
        <v>1500527.3516206397</v>
      </c>
      <c r="L4928" s="6">
        <f t="shared" si="4056"/>
        <v>870324.96666666667</v>
      </c>
      <c r="M4928" s="6">
        <f t="shared" si="4057"/>
        <v>12031581.551620638</v>
      </c>
      <c r="N4928" s="6">
        <f t="shared" si="4058"/>
        <v>12024482.227562433</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10283526.078012288</v>
      </c>
      <c r="K4929" s="6">
        <f t="shared" si="4055"/>
        <v>1472407.2817824727</v>
      </c>
      <c r="L4929" s="6">
        <f t="shared" si="4056"/>
        <v>792591</v>
      </c>
      <c r="M4929" s="6">
        <f t="shared" si="4057"/>
        <v>12555527.881782472</v>
      </c>
      <c r="N4929" s="6">
        <f t="shared" si="4058"/>
        <v>12548524.35979476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9798078.1630889364</v>
      </c>
      <c r="K4930" s="6">
        <f t="shared" si="4055"/>
        <v>1445910.370678691</v>
      </c>
      <c r="L4930" s="6">
        <f t="shared" si="4056"/>
        <v>797733.53333333333</v>
      </c>
      <c r="M4930" s="6">
        <f t="shared" si="4057"/>
        <v>12046757.170678692</v>
      </c>
      <c r="N4930" s="6">
        <f t="shared" si="4058"/>
        <v>12041722.067100959</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9130595.896422267</v>
      </c>
      <c r="K4931" s="6">
        <f t="shared" si="4055"/>
        <v>1451915.0239138587</v>
      </c>
      <c r="L4931" s="6">
        <f t="shared" si="4056"/>
        <v>796811.2</v>
      </c>
      <c r="M4931" s="6">
        <f t="shared" si="4057"/>
        <v>11384357.223913858</v>
      </c>
      <c r="N4931" s="6">
        <f t="shared" si="4058"/>
        <v>11379322.120336127</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9170797.7964222673</v>
      </c>
      <c r="K4932" s="6">
        <f t="shared" si="4055"/>
        <v>1464844.7991802667</v>
      </c>
      <c r="L4932" s="6">
        <f t="shared" si="4056"/>
        <v>801631.06666666665</v>
      </c>
      <c r="M4932" s="6">
        <f t="shared" si="4057"/>
        <v>11442308.765846934</v>
      </c>
      <c r="N4932" s="6">
        <f t="shared" si="4058"/>
        <v>11437273.662269201</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9012941.3297556005</v>
      </c>
      <c r="K4933" s="6">
        <f t="shared" si="4055"/>
        <v>1488941.4312304826</v>
      </c>
      <c r="L4933" s="6">
        <f t="shared" si="4056"/>
        <v>814565.93333333335</v>
      </c>
      <c r="M4933" s="6">
        <f t="shared" si="4057"/>
        <v>11321483.797897149</v>
      </c>
      <c r="N4933" s="6">
        <f t="shared" si="4058"/>
        <v>11316448.694319418</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9466674.2630889341</v>
      </c>
      <c r="K4934" s="26">
        <f t="shared" si="4055"/>
        <v>1505040.4747171337</v>
      </c>
      <c r="L4934" s="26">
        <f t="shared" si="4056"/>
        <v>848202.03333333333</v>
      </c>
      <c r="M4934" s="26">
        <f t="shared" si="4057"/>
        <v>11824951.874717133</v>
      </c>
      <c r="N4934" s="26">
        <f t="shared" si="4058"/>
        <v>11819916.771139404</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9975505.9145908616</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12343851.293346869</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10685699.699409878</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13017068.544823764</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9220733.1020949818</v>
      </c>
      <c r="K4937" s="6">
        <f t="shared" si="4069"/>
        <v>1428926.1949135836</v>
      </c>
      <c r="L4937" s="6">
        <f t="shared" si="4070"/>
        <v>864339.43333333335</v>
      </c>
      <c r="M4937" s="6">
        <f t="shared" si="4071"/>
        <v>11509298.694913585</v>
      </c>
      <c r="N4937" s="6">
        <f t="shared" si="4072"/>
        <v>11513998.730341895</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9136035.5368074812</v>
      </c>
      <c r="K4938" s="6">
        <f t="shared" si="4069"/>
        <v>1394258.2870674469</v>
      </c>
      <c r="L4938" s="6">
        <f t="shared" si="4070"/>
        <v>867427.53333333333</v>
      </c>
      <c r="M4938" s="6">
        <f t="shared" si="4071"/>
        <v>11393446.253734116</v>
      </c>
      <c r="N4938" s="6">
        <f t="shared" si="4072"/>
        <v>11397721.357208258</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9337846.7239318602</v>
      </c>
      <c r="K4939" s="6">
        <f t="shared" si="4069"/>
        <v>1372993.9050234056</v>
      </c>
      <c r="L4939" s="6">
        <f t="shared" si="4070"/>
        <v>863434.53333333333</v>
      </c>
      <c r="M4939" s="6">
        <f t="shared" si="4071"/>
        <v>11570584.97169007</v>
      </c>
      <c r="N4939" s="6">
        <f t="shared" si="4072"/>
        <v>11574275.162288597</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9445059.690598527</v>
      </c>
      <c r="K4940" s="6">
        <f t="shared" si="4069"/>
        <v>1366185.9697443356</v>
      </c>
      <c r="L4940" s="6">
        <f t="shared" si="4070"/>
        <v>884310.43333333335</v>
      </c>
      <c r="M4940" s="6">
        <f t="shared" si="4071"/>
        <v>11691865.903077671</v>
      </c>
      <c r="N4940" s="6">
        <f t="shared" si="4072"/>
        <v>11695556.093676193</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9432366.9946870916</v>
      </c>
      <c r="K4941" s="6">
        <f t="shared" si="4069"/>
        <v>1397278.7187292357</v>
      </c>
      <c r="L4941" s="6">
        <f t="shared" si="4070"/>
        <v>894681.1</v>
      </c>
      <c r="M4941" s="6">
        <f t="shared" si="4071"/>
        <v>11720367.75206257</v>
      </c>
      <c r="N4941" s="6">
        <f t="shared" si="4072"/>
        <v>11724326.813416325</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8747107.9023663979</v>
      </c>
      <c r="K4942" s="6">
        <f t="shared" si="4069"/>
        <v>1399780.8230282166</v>
      </c>
      <c r="L4942" s="6">
        <f t="shared" si="4070"/>
        <v>891959.4</v>
      </c>
      <c r="M4942" s="6">
        <f t="shared" si="4071"/>
        <v>11035002.389694883</v>
      </c>
      <c r="N4942" s="6">
        <f t="shared" si="4072"/>
        <v>11038848.125394613</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8113775.2791065183</v>
      </c>
      <c r="K4943" s="6">
        <f t="shared" si="4069"/>
        <v>1422905.6982681206</v>
      </c>
      <c r="L4943" s="6">
        <f t="shared" si="4070"/>
        <v>881940.53333333333</v>
      </c>
      <c r="M4943" s="6">
        <f t="shared" si="4071"/>
        <v>10413579.698268121</v>
      </c>
      <c r="N4943" s="6">
        <f t="shared" si="4072"/>
        <v>10418621.510707971</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8333326.0422530184</v>
      </c>
      <c r="K4944" s="6">
        <f t="shared" si="4069"/>
        <v>1458517.0356791713</v>
      </c>
      <c r="L4944" s="6">
        <f t="shared" si="4070"/>
        <v>866947.26666666672</v>
      </c>
      <c r="M4944" s="6">
        <f t="shared" si="4071"/>
        <v>10651509.069012504</v>
      </c>
      <c r="N4944" s="6">
        <f t="shared" si="4072"/>
        <v>10658790.344598854</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7217597.0337505648</v>
      </c>
      <c r="K4945" s="6">
        <f t="shared" si="4069"/>
        <v>1459029.2065563104</v>
      </c>
      <c r="L4945" s="6">
        <f t="shared" si="4070"/>
        <v>836896.6</v>
      </c>
      <c r="M4945" s="6">
        <f t="shared" si="4071"/>
        <v>9507759.7732229792</v>
      </c>
      <c r="N4945" s="6">
        <f t="shared" si="4072"/>
        <v>9513522.8403068744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8019347.6863890644</v>
      </c>
      <c r="K4946" s="6">
        <f t="shared" si="4069"/>
        <v>1506925.4930860165</v>
      </c>
      <c r="L4946" s="6">
        <f t="shared" si="4070"/>
        <v>782369</v>
      </c>
      <c r="M4946" s="6">
        <f t="shared" si="4071"/>
        <v>10305851.359752685</v>
      </c>
      <c r="N4946" s="6">
        <f t="shared" si="4072"/>
        <v>10308642.179475082</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7301451.3420488797</v>
      </c>
      <c r="K4947" s="6">
        <f t="shared" si="4069"/>
        <v>1544248.2994383678</v>
      </c>
      <c r="L4947" s="6">
        <f t="shared" si="4070"/>
        <v>747750</v>
      </c>
      <c r="M4947" s="6">
        <f t="shared" si="4071"/>
        <v>9593827.9994383715</v>
      </c>
      <c r="N4947" s="6">
        <f t="shared" si="4072"/>
        <v>9593449.6414872482</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7688970.5651053609</v>
      </c>
      <c r="K4948" s="6">
        <f t="shared" si="4069"/>
        <v>1579000.068995568</v>
      </c>
      <c r="L4948" s="6">
        <f t="shared" si="4070"/>
        <v>679375.4</v>
      </c>
      <c r="M4948" s="6">
        <f t="shared" si="4071"/>
        <v>9948651.8689955715</v>
      </c>
      <c r="N4948" s="6">
        <f t="shared" si="4072"/>
        <v>9947346.0341009293</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8063343.3552539162</v>
      </c>
      <c r="K4949" s="6">
        <f t="shared" si="4069"/>
        <v>1591404.2162885864</v>
      </c>
      <c r="L4949" s="6">
        <f t="shared" si="4070"/>
        <v>599474.30000000005</v>
      </c>
      <c r="M4949" s="6">
        <f t="shared" si="4071"/>
        <v>10920491.982955255</v>
      </c>
      <c r="N4949" s="6">
        <f t="shared" si="4072"/>
        <v>10254221.871542506</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6707439.7039063321</v>
      </c>
      <c r="K4950" s="6">
        <f t="shared" si="4069"/>
        <v>1580345.6327144641</v>
      </c>
      <c r="L4950" s="6">
        <f t="shared" si="4070"/>
        <v>563600.66666666663</v>
      </c>
      <c r="M4950" s="6">
        <f t="shared" si="4071"/>
        <v>9516289.5993811321</v>
      </c>
      <c r="N4950" s="6">
        <f t="shared" si="4072"/>
        <v>8851386.0032874662</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9315613</v>
      </c>
      <c r="D4952" s="27">
        <v>1090980.0711086532</v>
      </c>
      <c r="E4952" s="6">
        <v>77369</v>
      </c>
      <c r="F4952" s="6">
        <f t="shared" si="4065"/>
        <v>10483962.071108654</v>
      </c>
      <c r="G4952" s="6">
        <f t="shared" si="4066"/>
        <v>10483962.071108654</v>
      </c>
      <c r="H4952" s="6"/>
      <c r="I4952" s="6">
        <f t="shared" si="4067"/>
        <v>7223559.5999999996</v>
      </c>
      <c r="J4952" s="6">
        <f t="shared" si="4068"/>
        <v>6560857.5227776188</v>
      </c>
      <c r="K4952" s="6">
        <f t="shared" si="4069"/>
        <v>1576115.5813522288</v>
      </c>
      <c r="L4952" s="6">
        <f t="shared" si="4070"/>
        <v>462177.83333333331</v>
      </c>
      <c r="M4952" s="6">
        <f t="shared" si="4071"/>
        <v>9261853.0146855637</v>
      </c>
      <c r="N4952" s="6">
        <f t="shared" si="4072"/>
        <v>8599150.9374631848</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6275433.1227776203</v>
      </c>
      <c r="K4953" s="6">
        <f t="shared" si="4069"/>
        <v>1584691.2087967524</v>
      </c>
      <c r="L4953" s="6">
        <f t="shared" si="4070"/>
        <v>409977.83333333331</v>
      </c>
      <c r="M4953" s="6">
        <f t="shared" si="4071"/>
        <v>8932804.2421300877</v>
      </c>
      <c r="N4953" s="6">
        <f t="shared" si="4072"/>
        <v>8270102.1649077069</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5984010.4199943328</v>
      </c>
      <c r="K4954" s="6">
        <f t="shared" si="4069"/>
        <v>1569867.5001188868</v>
      </c>
      <c r="L4954" s="6">
        <f t="shared" si="4070"/>
        <v>412211.5</v>
      </c>
      <c r="M4954" s="6">
        <f t="shared" si="4071"/>
        <v>8626418.3667855561</v>
      </c>
      <c r="N4954" s="6">
        <f t="shared" si="4072"/>
        <v>7966089.4201132199</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6479683.3931785263</v>
      </c>
      <c r="K4955" s="6">
        <f t="shared" si="4069"/>
        <v>1548489.2809850862</v>
      </c>
      <c r="L4955" s="6">
        <f t="shared" si="4070"/>
        <v>395830.6</v>
      </c>
      <c r="M4955" s="6">
        <f t="shared" si="4071"/>
        <v>9084147.8143184204</v>
      </c>
      <c r="N4955" s="6">
        <f t="shared" si="4072"/>
        <v>8424003.274163615</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6342973.0931785265</v>
      </c>
      <c r="K4956" s="6">
        <f t="shared" si="4069"/>
        <v>1580412.2250387555</v>
      </c>
      <c r="L4956" s="6">
        <f t="shared" si="4070"/>
        <v>394375.83333333331</v>
      </c>
      <c r="M4956" s="6">
        <f t="shared" si="4071"/>
        <v>8977905.6917054243</v>
      </c>
      <c r="N4956" s="6">
        <f t="shared" si="4072"/>
        <v>8317761.151550618</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5823733.8752750633</v>
      </c>
      <c r="K4957" s="6">
        <f t="shared" si="4069"/>
        <v>1576736.6015227924</v>
      </c>
      <c r="L4957" s="6">
        <f t="shared" si="4070"/>
        <v>395595.23333333334</v>
      </c>
      <c r="M4957" s="6">
        <f t="shared" si="4071"/>
        <v>8455479.6681894623</v>
      </c>
      <c r="N4957" s="6">
        <f t="shared" si="4072"/>
        <v>7796065.7101311916</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5677613.8614536477</v>
      </c>
      <c r="K4958" s="6">
        <f t="shared" si="4069"/>
        <v>1569902.066104416</v>
      </c>
      <c r="L4958" s="6">
        <f t="shared" si="4070"/>
        <v>389257.26666666666</v>
      </c>
      <c r="M4958" s="6">
        <f t="shared" si="4071"/>
        <v>8291855.0661044177</v>
      </c>
      <c r="N4958" s="6">
        <f t="shared" si="4072"/>
        <v>7636773.1942247311</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5125754.9260498229</v>
      </c>
      <c r="K4959" s="6">
        <f t="shared" si="4069"/>
        <v>1590592.2394398251</v>
      </c>
      <c r="L4959" s="6">
        <f t="shared" si="4070"/>
        <v>383906.03333333333</v>
      </c>
      <c r="M4959" s="6">
        <f t="shared" si="4071"/>
        <v>7755430.8727731593</v>
      </c>
      <c r="N4959" s="6">
        <f t="shared" si="4072"/>
        <v>7100253.1988229817</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5340070.4076398415</v>
      </c>
      <c r="K4960" s="6">
        <f t="shared" si="4069"/>
        <v>1570172.9133640905</v>
      </c>
      <c r="L4960" s="6">
        <f t="shared" si="4070"/>
        <v>364566.66666666669</v>
      </c>
      <c r="M4960" s="6">
        <f t="shared" si="4071"/>
        <v>7931956.0800307579</v>
      </c>
      <c r="N4960" s="6">
        <f t="shared" si="4072"/>
        <v>7274809.9876705995</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5337071.8076398429</v>
      </c>
      <c r="K4961" s="6">
        <f t="shared" si="4069"/>
        <v>1535997.8475151274</v>
      </c>
      <c r="L4961" s="6">
        <f t="shared" si="4070"/>
        <v>339448.8</v>
      </c>
      <c r="M4961" s="6">
        <f t="shared" si="4071"/>
        <v>7869664.5475151269</v>
      </c>
      <c r="N4961" s="6">
        <f t="shared" si="4072"/>
        <v>7212518.4551549703</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4877528.5743065076</v>
      </c>
      <c r="K4962" s="6">
        <f t="shared" si="4069"/>
        <v>1526056.8728710178</v>
      </c>
      <c r="L4962" s="6">
        <f t="shared" si="4070"/>
        <v>335493.16666666669</v>
      </c>
      <c r="M4962" s="6">
        <f t="shared" si="4071"/>
        <v>7396224.7062043529</v>
      </c>
      <c r="N4962" s="6">
        <f t="shared" si="4072"/>
        <v>6739078.6138441944</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5101065.1743065082</v>
      </c>
      <c r="K4963" s="6">
        <f t="shared" si="4069"/>
        <v>1493471.7518114569</v>
      </c>
      <c r="L4963" s="6">
        <f t="shared" si="4070"/>
        <v>319350.36666666664</v>
      </c>
      <c r="M4963" s="6">
        <f t="shared" si="4071"/>
        <v>7571033.3851447897</v>
      </c>
      <c r="N4963" s="6">
        <f t="shared" si="4072"/>
        <v>6913887.2927846313</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5245998.1076398408</v>
      </c>
      <c r="K4964" s="6">
        <f t="shared" si="4069"/>
        <v>1471132.2197881439</v>
      </c>
      <c r="L4964" s="6">
        <f t="shared" si="4070"/>
        <v>285492</v>
      </c>
      <c r="M4964" s="6">
        <f t="shared" si="4071"/>
        <v>7659768.4197881427</v>
      </c>
      <c r="N4964" s="6">
        <f t="shared" si="4072"/>
        <v>7002622.3274279861</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4460947.4894712511</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6269431.0416274564</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5099102.9534978317</v>
      </c>
      <c r="K4966" s="6">
        <f t="shared" si="4077"/>
        <v>1506992.3098259191</v>
      </c>
      <c r="L4966" s="6">
        <f t="shared" si="4078"/>
        <v>376403.63333333336</v>
      </c>
      <c r="M4966" s="6">
        <f t="shared" si="4079"/>
        <v>7636462.3098259186</v>
      </c>
      <c r="N4966" s="6">
        <f t="shared" si="4080"/>
        <v>6982498.8966570832</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6350271.0229367949</v>
      </c>
      <c r="K4967" s="6">
        <f t="shared" si="4077"/>
        <v>1517010.8592476158</v>
      </c>
      <c r="L4967" s="6">
        <f t="shared" si="4078"/>
        <v>434546.53333333333</v>
      </c>
      <c r="M4967" s="6">
        <f t="shared" si="4079"/>
        <v>8965306.4592476152</v>
      </c>
      <c r="N4967" s="6">
        <f t="shared" si="4080"/>
        <v>8301828.4155177418</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5837955.6562701287</v>
      </c>
      <c r="K4968" s="6">
        <f t="shared" si="4077"/>
        <v>1517527.6365310934</v>
      </c>
      <c r="L4968" s="6">
        <f t="shared" si="4078"/>
        <v>465008.7</v>
      </c>
      <c r="M4968" s="6">
        <f t="shared" si="4079"/>
        <v>8483970.0365310926</v>
      </c>
      <c r="N4968" s="6">
        <f t="shared" si="4080"/>
        <v>7820491.9928012211</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5684660.2896034606</v>
      </c>
      <c r="K4969" s="6">
        <f t="shared" si="4077"/>
        <v>1499370.2198784803</v>
      </c>
      <c r="L4969" s="6">
        <f t="shared" si="4078"/>
        <v>502072.8</v>
      </c>
      <c r="M4969" s="6">
        <f t="shared" si="4079"/>
        <v>8349581.3532118155</v>
      </c>
      <c r="N4969" s="6">
        <f t="shared" si="4080"/>
        <v>7686103.3094819421</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6316154.9896034608</v>
      </c>
      <c r="K4970" s="6">
        <f t="shared" si="4077"/>
        <v>1491677.942385064</v>
      </c>
      <c r="L4970" s="6">
        <f t="shared" si="4078"/>
        <v>560024.83333333337</v>
      </c>
      <c r="M4970" s="6">
        <f t="shared" si="4079"/>
        <v>9031335.8090517316</v>
      </c>
      <c r="N4970" s="6">
        <f t="shared" si="4080"/>
        <v>8367857.7653218601</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6107220.5521815624</v>
      </c>
      <c r="K4971" s="6">
        <f t="shared" si="4077"/>
        <v>1452891.0549473886</v>
      </c>
      <c r="L4971" s="6">
        <f t="shared" si="4078"/>
        <v>610414.5</v>
      </c>
      <c r="M4971" s="6">
        <f t="shared" si="4079"/>
        <v>8834273.0216140579</v>
      </c>
      <c r="N4971" s="6">
        <f t="shared" si="4080"/>
        <v>8170526.1071289526</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6062414.0445022574</v>
      </c>
      <c r="K4972" s="6">
        <f t="shared" si="4077"/>
        <v>1446462.5381224968</v>
      </c>
      <c r="L4972" s="6">
        <f t="shared" si="4078"/>
        <v>642906.16666666663</v>
      </c>
      <c r="M4972" s="6">
        <f t="shared" si="4079"/>
        <v>8815416.3381224982</v>
      </c>
      <c r="N4972" s="6">
        <f t="shared" si="4080"/>
        <v>8151782.7492914218</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6744013.4555972489</v>
      </c>
      <c r="K4973" s="6">
        <f t="shared" si="4077"/>
        <v>1401046.0875673587</v>
      </c>
      <c r="L4973" s="6">
        <f t="shared" si="4078"/>
        <v>678271</v>
      </c>
      <c r="M4973" s="6">
        <f t="shared" si="4079"/>
        <v>9488014.6542340275</v>
      </c>
      <c r="N4973" s="6">
        <f t="shared" si="4080"/>
        <v>8823330.543164609</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6539325.4293702012</v>
      </c>
      <c r="K4974" s="6">
        <f t="shared" si="4077"/>
        <v>1343784.7327584277</v>
      </c>
      <c r="L4974" s="6">
        <f t="shared" si="4078"/>
        <v>663219.1333333333</v>
      </c>
      <c r="M4974" s="6">
        <f t="shared" si="4079"/>
        <v>9213063.7994250972</v>
      </c>
      <c r="N4974" s="6">
        <f t="shared" si="4080"/>
        <v>8546329.2954619639</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7362494.7712059896</v>
      </c>
      <c r="K4975" s="6">
        <f t="shared" si="4077"/>
        <v>1342723.1697918023</v>
      </c>
      <c r="L4975" s="6">
        <f t="shared" si="4078"/>
        <v>675119.3</v>
      </c>
      <c r="M4975" s="6">
        <f t="shared" si="4079"/>
        <v>10045553.536458472</v>
      </c>
      <c r="N4975" s="6">
        <f t="shared" si="4080"/>
        <v>9380337.2409977932</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6213944.7514985148</v>
      </c>
      <c r="K4976" s="6">
        <f t="shared" si="4077"/>
        <v>1300969.8189872089</v>
      </c>
      <c r="L4976" s="6">
        <f t="shared" si="4078"/>
        <v>685834.33333333337</v>
      </c>
      <c r="M4976" s="6">
        <f t="shared" si="4079"/>
        <v>8851677.7856538761</v>
      </c>
      <c r="N4976" s="6">
        <f t="shared" si="4080"/>
        <v>8200748.9038190581</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6834230.8227070663</v>
      </c>
      <c r="K4977" s="6">
        <f t="shared" si="4077"/>
        <v>1297848.8287861189</v>
      </c>
      <c r="L4977" s="6">
        <f t="shared" si="4078"/>
        <v>703944.33333333337</v>
      </c>
      <c r="M4977" s="6">
        <f t="shared" si="4079"/>
        <v>9442234.9287861194</v>
      </c>
      <c r="N4977" s="6">
        <f t="shared" si="4080"/>
        <v>8836023.9848265201</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6356935.9329839181</v>
      </c>
      <c r="K4978" s="6">
        <f t="shared" si="4077"/>
        <v>1272702.8316335652</v>
      </c>
      <c r="L4978" s="6">
        <f t="shared" si="4078"/>
        <v>703341.4</v>
      </c>
      <c r="M4978" s="6">
        <f t="shared" si="4079"/>
        <v>8938263.6316335667</v>
      </c>
      <c r="N4978" s="6">
        <f t="shared" si="4080"/>
        <v>8332980.1646174854</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5929386.6095020287</v>
      </c>
      <c r="K4979" s="6">
        <f t="shared" si="4077"/>
        <v>1289975.84308533</v>
      </c>
      <c r="L4979" s="6">
        <f t="shared" si="4078"/>
        <v>704200.03333333333</v>
      </c>
      <c r="M4979" s="6">
        <f t="shared" si="4079"/>
        <v>7863881.6764186649</v>
      </c>
      <c r="N4979" s="6">
        <f t="shared" si="4080"/>
        <v>7923562.4859206947</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7335030.294182945</v>
      </c>
      <c r="K4980" s="6">
        <f t="shared" si="4077"/>
        <v>1290047.0391379828</v>
      </c>
      <c r="L4980" s="6">
        <f t="shared" si="4078"/>
        <v>708709.3</v>
      </c>
      <c r="M4980" s="6">
        <f t="shared" si="4079"/>
        <v>9275472.3391379844</v>
      </c>
      <c r="N4980" s="6">
        <f t="shared" si="4080"/>
        <v>9333786.6333209295</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7099336.3086449923</v>
      </c>
      <c r="K4981" s="6">
        <f t="shared" si="4077"/>
        <v>1253767.6923834374</v>
      </c>
      <c r="L4981" s="6">
        <f t="shared" si="4078"/>
        <v>730801.3666666667</v>
      </c>
      <c r="M4981" s="6">
        <f t="shared" si="4079"/>
        <v>9027792.5923834387</v>
      </c>
      <c r="N4981" s="6">
        <f t="shared" si="4080"/>
        <v>9083905.3676950969</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16672269</v>
      </c>
      <c r="D5041" s="27">
        <v>3777433.0810112199</v>
      </c>
      <c r="E5041" s="30">
        <v>106481</v>
      </c>
      <c r="F5041" s="6">
        <f t="shared" si="4089"/>
        <v>20556183.081011221</v>
      </c>
      <c r="G5041" s="6">
        <f t="shared" si="4090"/>
        <v>20556183.081011221</v>
      </c>
      <c r="H5041" s="6"/>
      <c r="I5041" s="6">
        <f t="shared" si="4091"/>
        <v>12013016.5</v>
      </c>
      <c r="J5041" s="6">
        <f t="shared" si="4092"/>
        <v>11788328.733333332</v>
      </c>
      <c r="K5041" s="6">
        <f t="shared" si="4093"/>
        <v>4201740.7067915266</v>
      </c>
      <c r="L5041" s="6">
        <f t="shared" si="4094"/>
        <v>403398.8</v>
      </c>
      <c r="M5041" s="6">
        <f t="shared" si="4095"/>
        <v>16618156.006791528</v>
      </c>
      <c r="N5041" s="6">
        <f t="shared" si="4096"/>
        <v>16393468.240124861</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11892492.833333334</v>
      </c>
      <c r="K5042" s="6">
        <f t="shared" si="4093"/>
        <v>4224084.4491797714</v>
      </c>
      <c r="L5042" s="6">
        <f t="shared" si="4094"/>
        <v>367472.4</v>
      </c>
      <c r="M5042" s="6">
        <f t="shared" si="4095"/>
        <v>16708737.449179774</v>
      </c>
      <c r="N5042" s="6">
        <f t="shared" si="4096"/>
        <v>16484049.682513108</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12167206.300000001</v>
      </c>
      <c r="K5043" s="6">
        <f t="shared" si="4093"/>
        <v>4382921.7424606932</v>
      </c>
      <c r="L5043" s="6">
        <f t="shared" si="4094"/>
        <v>330018.66666666669</v>
      </c>
      <c r="M5043" s="6">
        <f t="shared" si="4095"/>
        <v>17104834.475794028</v>
      </c>
      <c r="N5043" s="6">
        <f t="shared" si="4096"/>
        <v>16880146.709127363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12392496.833333334</v>
      </c>
      <c r="K5044" s="6">
        <f t="shared" si="4093"/>
        <v>4406511.5066735484</v>
      </c>
      <c r="L5044" s="6">
        <f t="shared" si="4094"/>
        <v>286202.13333333336</v>
      </c>
      <c r="M5044" s="6">
        <f t="shared" si="4095"/>
        <v>17309898.240006883</v>
      </c>
      <c r="N5044" s="6">
        <f t="shared" si="4096"/>
        <v>17085210.473340217</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11267003.466666667</v>
      </c>
      <c r="K5045" s="6">
        <f t="shared" si="4093"/>
        <v>4398075.5962422639</v>
      </c>
      <c r="L5045" s="6">
        <f t="shared" si="4094"/>
        <v>281290.63333333336</v>
      </c>
      <c r="M5045" s="6">
        <f t="shared" si="4095"/>
        <v>16171057.462908933</v>
      </c>
      <c r="N5045" s="6">
        <f t="shared" si="4096"/>
        <v>15946369.696242267</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11679231.566666666</v>
      </c>
      <c r="K5046" s="6">
        <f t="shared" si="4093"/>
        <v>4366352.1664825352</v>
      </c>
      <c r="L5046" s="6">
        <f t="shared" si="4094"/>
        <v>291591.06666666665</v>
      </c>
      <c r="M5046" s="6">
        <f t="shared" si="4095"/>
        <v>16561862.56648254</v>
      </c>
      <c r="N5046" s="6">
        <f t="shared" si="4096"/>
        <v>16337174.799815873</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11514128.533333333</v>
      </c>
      <c r="K5047" s="6">
        <f t="shared" si="4093"/>
        <v>4396226.245198532</v>
      </c>
      <c r="L5047" s="6">
        <f t="shared" si="4094"/>
        <v>255866.76666666666</v>
      </c>
      <c r="M5047" s="6">
        <f t="shared" si="4095"/>
        <v>16390909.311865203</v>
      </c>
      <c r="N5047" s="6">
        <f t="shared" si="4096"/>
        <v>16166221.545198536</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11067397.533333333</v>
      </c>
      <c r="K5048" s="6">
        <f t="shared" si="4093"/>
        <v>4421338.0072844289</v>
      </c>
      <c r="L5048" s="6">
        <f t="shared" si="4094"/>
        <v>213762.26666666666</v>
      </c>
      <c r="M5048" s="6">
        <f t="shared" si="4095"/>
        <v>15927185.573951097</v>
      </c>
      <c r="N5048" s="6">
        <f t="shared" si="4096"/>
        <v>15702497.807284432</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11049254.933333334</v>
      </c>
      <c r="K5049" s="6">
        <f t="shared" si="4093"/>
        <v>4456765.5470738914</v>
      </c>
      <c r="L5049" s="6">
        <f t="shared" si="4094"/>
        <v>199807.3</v>
      </c>
      <c r="M5049" s="6">
        <f t="shared" si="4095"/>
        <v>15930515.547073895</v>
      </c>
      <c r="N5049" s="6">
        <f t="shared" si="4096"/>
        <v>15705827.780407228</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11568095.4</v>
      </c>
      <c r="K5050" s="6">
        <f t="shared" si="4093"/>
        <v>4469270.4482422005</v>
      </c>
      <c r="L5050" s="6">
        <f t="shared" si="4094"/>
        <v>221998.33333333334</v>
      </c>
      <c r="M5050" s="6">
        <f t="shared" si="4095"/>
        <v>16484051.948242201</v>
      </c>
      <c r="N5050" s="6">
        <f t="shared" si="4096"/>
        <v>16259364.181575535</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11593114.933333334</v>
      </c>
      <c r="K5051" s="6">
        <f t="shared" si="4093"/>
        <v>4409974.3959348015</v>
      </c>
      <c r="L5051" s="6">
        <f t="shared" si="4094"/>
        <v>215061.23333333334</v>
      </c>
      <c r="M5051" s="6">
        <f t="shared" si="4095"/>
        <v>16442838.329268135</v>
      </c>
      <c r="N5051" s="6">
        <f t="shared" si="4096"/>
        <v>16218150.562601469</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10433496.300000001</v>
      </c>
      <c r="K5052" s="6">
        <f t="shared" si="4093"/>
        <v>4291920.2543435916</v>
      </c>
      <c r="L5052" s="6">
        <f t="shared" si="4094"/>
        <v>259718.93333333332</v>
      </c>
      <c r="M5052" s="6">
        <f t="shared" si="4095"/>
        <v>15209823.254343593</v>
      </c>
      <c r="N5052" s="6">
        <f t="shared" si="4096"/>
        <v>14985135.487676926</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10054560.566666666</v>
      </c>
      <c r="K5053" s="6">
        <f t="shared" si="4093"/>
        <v>4352044.1526010996</v>
      </c>
      <c r="L5053" s="6">
        <f t="shared" si="4094"/>
        <v>331253.09999999998</v>
      </c>
      <c r="M5053" s="6">
        <f t="shared" si="4095"/>
        <v>14962545.585934434</v>
      </c>
      <c r="N5053" s="6">
        <f t="shared" si="4096"/>
        <v>14737857.819267768</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9841220.333333334</v>
      </c>
      <c r="K5054" s="6">
        <f t="shared" si="4093"/>
        <v>4496175.8033397729</v>
      </c>
      <c r="L5054" s="6">
        <f t="shared" si="4094"/>
        <v>352402.13333333336</v>
      </c>
      <c r="M5054" s="6">
        <f t="shared" si="4095"/>
        <v>14914486.036673108</v>
      </c>
      <c r="N5054" s="6">
        <f t="shared" si="4096"/>
        <v>14689798.270006442</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11009179.6</v>
      </c>
      <c r="K5055" s="6">
        <f t="shared" si="4093"/>
        <v>4615733.7868525302</v>
      </c>
      <c r="L5055" s="6">
        <f t="shared" si="4094"/>
        <v>369975.56666666665</v>
      </c>
      <c r="M5055" s="6">
        <f t="shared" si="4095"/>
        <v>16219576.720185865</v>
      </c>
      <c r="N5055" s="6">
        <f t="shared" si="4096"/>
        <v>15994888.953519197</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11021590.4</v>
      </c>
      <c r="K5056" s="6">
        <f t="shared" si="4093"/>
        <v>4630389.1366472505</v>
      </c>
      <c r="L5056" s="6">
        <f t="shared" si="4094"/>
        <v>387786.1</v>
      </c>
      <c r="M5056" s="6">
        <f t="shared" si="4095"/>
        <v>16264453.403313916</v>
      </c>
      <c r="N5056" s="6">
        <f t="shared" si="4096"/>
        <v>16039765.636647251</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12573716.233333332</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17540528.240144916</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11725441.699999999</v>
      </c>
      <c r="K5058" s="6">
        <f t="shared" si="4101"/>
        <v>4745452.1569333356</v>
      </c>
      <c r="L5058" s="6">
        <f t="shared" si="4102"/>
        <v>379028.93333333335</v>
      </c>
      <c r="M5058" s="6">
        <f t="shared" si="4103"/>
        <v>17074610.556933336</v>
      </c>
      <c r="N5058" s="6">
        <f t="shared" si="4104"/>
        <v>16849922.79026667</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11326199.533333333</v>
      </c>
      <c r="K5059" s="6">
        <f t="shared" si="4101"/>
        <v>4809669.1816252209</v>
      </c>
      <c r="L5059" s="6">
        <f t="shared" si="4102"/>
        <v>469458.36666666664</v>
      </c>
      <c r="M5059" s="6">
        <f t="shared" si="4103"/>
        <v>16830014.848291885</v>
      </c>
      <c r="N5059" s="6">
        <f t="shared" si="4104"/>
        <v>16605327.081625219</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11398769.966666667</v>
      </c>
      <c r="K5060" s="6">
        <f t="shared" si="4101"/>
        <v>4894814.0355376499</v>
      </c>
      <c r="L5060" s="6">
        <f t="shared" si="4102"/>
        <v>567370.1</v>
      </c>
      <c r="M5060" s="6">
        <f t="shared" si="4103"/>
        <v>17085641.868870981</v>
      </c>
      <c r="N5060" s="6">
        <f t="shared" si="4104"/>
        <v>16860954.102204315</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10928618.166666666</v>
      </c>
      <c r="K5061" s="6">
        <f t="shared" si="4101"/>
        <v>5019722.7221163297</v>
      </c>
      <c r="L5061" s="6">
        <f t="shared" si="4102"/>
        <v>652407.56666666665</v>
      </c>
      <c r="M5061" s="6">
        <f t="shared" si="4103"/>
        <v>16825436.222116329</v>
      </c>
      <c r="N5061" s="6">
        <f t="shared" si="4104"/>
        <v>16600748.455449661</v>
      </c>
    </row>
    <row r="5062" spans="1:14" ht="15" x14ac:dyDescent="0.25">
      <c r="A5062" s="29">
        <v>44202</v>
      </c>
      <c r="B5062" s="27">
        <v>43682475</v>
      </c>
      <c r="C5062" s="30">
        <v>43682475</v>
      </c>
      <c r="D5062" s="27">
        <v>9104737.5717131924</v>
      </c>
      <c r="E5062" s="30">
        <v>7804269</v>
      </c>
      <c r="F5062" s="6">
        <f t="shared" si="4097"/>
        <v>60591481.571713194</v>
      </c>
      <c r="G5062" s="6">
        <f t="shared" si="4098"/>
        <v>60591481.571713194</v>
      </c>
      <c r="H5062" s="6"/>
      <c r="I5062" s="6">
        <f t="shared" si="4099"/>
        <v>11653285.633333333</v>
      </c>
      <c r="J5062" s="6">
        <f t="shared" si="4100"/>
        <v>11428597.866666667</v>
      </c>
      <c r="K5062" s="6">
        <f t="shared" si="4101"/>
        <v>5109458.010728511</v>
      </c>
      <c r="L5062" s="6">
        <f t="shared" si="4102"/>
        <v>933937.56666666665</v>
      </c>
      <c r="M5062" s="6">
        <f t="shared" si="4103"/>
        <v>17696681.210728511</v>
      </c>
      <c r="N5062" s="6">
        <f t="shared" si="4104"/>
        <v>17471993.444061842</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10811657.266666668</v>
      </c>
      <c r="K5063" s="6">
        <f t="shared" si="4101"/>
        <v>5144225.6072051162</v>
      </c>
      <c r="L5063" s="6">
        <f t="shared" si="4102"/>
        <v>980940.43333333335</v>
      </c>
      <c r="M5063" s="6">
        <f t="shared" si="4103"/>
        <v>17161511.07387178</v>
      </c>
      <c r="N5063" s="6">
        <f t="shared" si="4104"/>
        <v>16936823.307205115</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10483512.566666666</v>
      </c>
      <c r="K5064" s="6">
        <f t="shared" si="4101"/>
        <v>5202616.0862991782</v>
      </c>
      <c r="L5064" s="6">
        <f t="shared" si="4102"/>
        <v>1047322.6666666666</v>
      </c>
      <c r="M5064" s="6">
        <f t="shared" si="4103"/>
        <v>16958139.086299174</v>
      </c>
      <c r="N5064" s="6">
        <f t="shared" si="4104"/>
        <v>16733451.319632508</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10221837.433333334</v>
      </c>
      <c r="K5065" s="6">
        <f t="shared" si="4101"/>
        <v>5344205.1959986938</v>
      </c>
      <c r="L5065" s="6">
        <f t="shared" si="4102"/>
        <v>1120661.5333333334</v>
      </c>
      <c r="M5065" s="6">
        <f t="shared" si="4103"/>
        <v>16911391.929332025</v>
      </c>
      <c r="N5065" s="6">
        <f t="shared" si="4104"/>
        <v>16686704.16266536</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10978345.033333333</v>
      </c>
      <c r="K5066" s="6">
        <f t="shared" si="4101"/>
        <v>5526082.0358287804</v>
      </c>
      <c r="L5066" s="6">
        <f t="shared" si="4102"/>
        <v>1111882.8999999999</v>
      </c>
      <c r="M5066" s="6">
        <f t="shared" si="4103"/>
        <v>17840997.73582878</v>
      </c>
      <c r="N5066" s="6">
        <f t="shared" si="4104"/>
        <v>17616309.969162114</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10876602.133333333</v>
      </c>
      <c r="K5067" s="6">
        <f t="shared" si="4101"/>
        <v>5733509.3721687859</v>
      </c>
      <c r="L5067" s="6">
        <f t="shared" si="4102"/>
        <v>1139379.6333333333</v>
      </c>
      <c r="M5067" s="6">
        <f t="shared" si="4103"/>
        <v>17719121.438835453</v>
      </c>
      <c r="N5067" s="6">
        <f t="shared" si="4104"/>
        <v>17749491.138835452</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10593596.366666667</v>
      </c>
      <c r="K5068" s="6">
        <f t="shared" si="4101"/>
        <v>5977428.741624305</v>
      </c>
      <c r="L5068" s="6">
        <f t="shared" si="4102"/>
        <v>1157471.3333333333</v>
      </c>
      <c r="M5068" s="6">
        <f t="shared" si="4103"/>
        <v>17698126.741624303</v>
      </c>
      <c r="N5068" s="6">
        <f t="shared" si="4104"/>
        <v>17728496.441624302</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11069976.266666668</v>
      </c>
      <c r="K5069" s="6">
        <f t="shared" si="4101"/>
        <v>6217133.6122709671</v>
      </c>
      <c r="L5069" s="6">
        <f t="shared" si="4102"/>
        <v>1184000.3</v>
      </c>
      <c r="M5069" s="6">
        <f t="shared" si="4103"/>
        <v>18440740.478937633</v>
      </c>
      <c r="N5069" s="6">
        <f t="shared" si="4104"/>
        <v>18471110.178937633</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11925882.1</v>
      </c>
      <c r="K5070" s="6">
        <f t="shared" si="4101"/>
        <v>6420170.5967424363</v>
      </c>
      <c r="L5070" s="6">
        <f t="shared" si="4102"/>
        <v>1242213.6333333333</v>
      </c>
      <c r="M5070" s="6">
        <f t="shared" si="4103"/>
        <v>19557896.630075768</v>
      </c>
      <c r="N5070" s="6">
        <f t="shared" si="4104"/>
        <v>19588266.330075767</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11062313.699999999</v>
      </c>
      <c r="K5071" s="6">
        <f t="shared" si="4101"/>
        <v>6618741.8197431257</v>
      </c>
      <c r="L5071" s="6">
        <f t="shared" si="4102"/>
        <v>1257290.3</v>
      </c>
      <c r="M5071" s="6">
        <f t="shared" si="4103"/>
        <v>18907976.119743124</v>
      </c>
      <c r="N5071" s="6">
        <f t="shared" si="4104"/>
        <v>18938345.819743123</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11123429.066666666</v>
      </c>
      <c r="K5072" s="6">
        <f t="shared" si="4101"/>
        <v>6850294.529439548</v>
      </c>
      <c r="L5072" s="6">
        <f t="shared" si="4102"/>
        <v>1304520.4333333333</v>
      </c>
      <c r="M5072" s="6">
        <f t="shared" si="4103"/>
        <v>19247874.329439543</v>
      </c>
      <c r="N5072" s="6">
        <f t="shared" si="4104"/>
        <v>19278244.029439546</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11438167.133333333</v>
      </c>
      <c r="K5073" s="6">
        <f t="shared" si="4101"/>
        <v>6922766.8414573753</v>
      </c>
      <c r="L5073" s="6">
        <f t="shared" si="4102"/>
        <v>1300827.5333333334</v>
      </c>
      <c r="M5073" s="6">
        <f t="shared" si="4103"/>
        <v>19631391.808124039</v>
      </c>
      <c r="N5073" s="6">
        <f t="shared" si="4104"/>
        <v>19661761.508124039</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11548766.5</v>
      </c>
      <c r="K5074" s="6">
        <f t="shared" si="4101"/>
        <v>7151199.4435103694</v>
      </c>
      <c r="L5074" s="6">
        <f t="shared" si="4102"/>
        <v>1279403.1666666667</v>
      </c>
      <c r="M5074" s="6">
        <f t="shared" si="4103"/>
        <v>19948999.410177033</v>
      </c>
      <c r="N5074" s="6">
        <f t="shared" si="4104"/>
        <v>19979369.110177033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11285466.333333334</v>
      </c>
      <c r="K5075" s="6">
        <f t="shared" si="4101"/>
        <v>7362106.1245893026</v>
      </c>
      <c r="L5075" s="6">
        <f t="shared" si="4102"/>
        <v>1273352.7333333334</v>
      </c>
      <c r="M5075" s="6">
        <f t="shared" si="4103"/>
        <v>19890555.491255961</v>
      </c>
      <c r="N5075" s="6">
        <f t="shared" si="4104"/>
        <v>19920925.191255964</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10809598.5</v>
      </c>
      <c r="K5076" s="6">
        <f t="shared" si="4101"/>
        <v>7510238.6859950116</v>
      </c>
      <c r="L5076" s="6">
        <f t="shared" si="4102"/>
        <v>1379020.7666666666</v>
      </c>
      <c r="M5076" s="6">
        <f t="shared" si="4103"/>
        <v>19668488.252661671</v>
      </c>
      <c r="N5076" s="6">
        <f t="shared" si="4104"/>
        <v>19698857.952661674</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11441631.266666668</v>
      </c>
      <c r="K5077" s="6">
        <f t="shared" si="4101"/>
        <v>7629480.1738508856</v>
      </c>
      <c r="L5077" s="6">
        <f t="shared" si="4102"/>
        <v>1459897.7</v>
      </c>
      <c r="M5077" s="6">
        <f t="shared" si="4103"/>
        <v>20500639.440517548</v>
      </c>
      <c r="N5077" s="6">
        <f t="shared" si="4104"/>
        <v>20531009.140517548</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11253149.533333333</v>
      </c>
      <c r="K5078" s="6">
        <f t="shared" si="4101"/>
        <v>7751587.5732584121</v>
      </c>
      <c r="L5078" s="6">
        <f t="shared" si="4102"/>
        <v>1444841.4333333333</v>
      </c>
      <c r="M5078" s="6">
        <f t="shared" si="4103"/>
        <v>20419208.839925073</v>
      </c>
      <c r="N5078" s="6">
        <f t="shared" si="4104"/>
        <v>20449578.539925076</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11113608.133333333</v>
      </c>
      <c r="K5079" s="6">
        <f t="shared" si="4101"/>
        <v>7842108.0261270804</v>
      </c>
      <c r="L5079" s="6">
        <f t="shared" si="4102"/>
        <v>1439865.3</v>
      </c>
      <c r="M5079" s="6">
        <f t="shared" si="4103"/>
        <v>20365211.759460412</v>
      </c>
      <c r="N5079" s="6">
        <f t="shared" si="4104"/>
        <v>20395581.459460415</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10695113.199999999</v>
      </c>
      <c r="K5080" s="6">
        <f t="shared" si="4101"/>
        <v>7943843.4619583515</v>
      </c>
      <c r="L5080" s="6">
        <f t="shared" si="4102"/>
        <v>1492187.7333333334</v>
      </c>
      <c r="M5080" s="6">
        <f t="shared" si="4103"/>
        <v>20100774.695291687</v>
      </c>
      <c r="N5080" s="6">
        <f t="shared" si="4104"/>
        <v>20131144.395291686</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11578845.033333333</v>
      </c>
      <c r="K5081" s="6">
        <f t="shared" si="4101"/>
        <v>8082745.3420838267</v>
      </c>
      <c r="L5081" s="6">
        <f t="shared" si="4102"/>
        <v>1434509.6333333333</v>
      </c>
      <c r="M5081" s="6">
        <f t="shared" si="4103"/>
        <v>21065730.308750495</v>
      </c>
      <c r="N5081" s="6">
        <f t="shared" si="4104"/>
        <v>21096100.008750495</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12481422.333333334</v>
      </c>
      <c r="K5082" s="6">
        <f t="shared" si="4101"/>
        <v>8238210.9112776984</v>
      </c>
      <c r="L5082" s="6">
        <f t="shared" si="4102"/>
        <v>1403904.5666666667</v>
      </c>
      <c r="M5082" s="6">
        <f t="shared" si="4103"/>
        <v>22093168.111277699</v>
      </c>
      <c r="N5082" s="6">
        <f t="shared" si="4104"/>
        <v>22123537.811277699</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12347514.066666666</v>
      </c>
      <c r="K5083" s="6">
        <f t="shared" si="4101"/>
        <v>8312226.8363618189</v>
      </c>
      <c r="L5083" s="6">
        <f t="shared" si="4102"/>
        <v>1372467.8333333333</v>
      </c>
      <c r="M5083" s="6">
        <f t="shared" si="4103"/>
        <v>22001839.036361821</v>
      </c>
      <c r="N5083" s="6">
        <f t="shared" si="4104"/>
        <v>22032208.73636182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12373805.633333333</v>
      </c>
      <c r="K5084" s="6">
        <f t="shared" si="4101"/>
        <v>8291270.3316477062</v>
      </c>
      <c r="L5084" s="6">
        <f t="shared" si="4102"/>
        <v>1380489.5666666667</v>
      </c>
      <c r="M5084" s="6">
        <f t="shared" si="4103"/>
        <v>22015195.831647705</v>
      </c>
      <c r="N5084" s="6">
        <f t="shared" si="4104"/>
        <v>22045565.531647705</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11531917.366666667</v>
      </c>
      <c r="K5085" s="6">
        <f t="shared" si="4101"/>
        <v>8255629.4070588714</v>
      </c>
      <c r="L5085" s="6">
        <f t="shared" si="4102"/>
        <v>1374737.8666666667</v>
      </c>
      <c r="M5085" s="6">
        <f t="shared" si="4103"/>
        <v>21131914.9403922</v>
      </c>
      <c r="N5085" s="6">
        <f t="shared" si="4104"/>
        <v>21162284.640392199</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10526125.566666666</v>
      </c>
      <c r="K5086" s="6">
        <f t="shared" si="4101"/>
        <v>8267810.7449741838</v>
      </c>
      <c r="L5086" s="6">
        <f t="shared" si="4102"/>
        <v>1377368.3</v>
      </c>
      <c r="M5086" s="6">
        <f t="shared" si="4103"/>
        <v>20140934.911640842</v>
      </c>
      <c r="N5086" s="6">
        <f t="shared" si="4104"/>
        <v>20171304.611640844</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9078062.5333333332</v>
      </c>
      <c r="K5087" s="6">
        <f t="shared" si="4101"/>
        <v>8216872.4097310286</v>
      </c>
      <c r="L5087" s="6">
        <f t="shared" si="4102"/>
        <v>1367085.3666666667</v>
      </c>
      <c r="M5087" s="6">
        <f t="shared" si="4103"/>
        <v>18631650.609731022</v>
      </c>
      <c r="N5087" s="6">
        <f t="shared" si="4104"/>
        <v>18662020.309731022</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10480642.5</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19869142.13388937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10476120.066666666</v>
      </c>
      <c r="K5089" s="6">
        <f t="shared" si="4109"/>
        <v>7982985.191079705</v>
      </c>
      <c r="L5089" s="6">
        <f t="shared" si="4110"/>
        <v>1224418.2666666666</v>
      </c>
      <c r="M5089" s="6">
        <f t="shared" si="4111"/>
        <v>19653153.824413035</v>
      </c>
      <c r="N5089" s="6">
        <f t="shared" si="4112"/>
        <v>19683523.524413034</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10648040.733333332</v>
      </c>
      <c r="K5090" s="6">
        <f t="shared" si="4109"/>
        <v>7850118.0133037074</v>
      </c>
      <c r="L5090" s="6">
        <f t="shared" si="4110"/>
        <v>1149790.8333333333</v>
      </c>
      <c r="M5090" s="6">
        <f t="shared" si="4111"/>
        <v>19617579.879970368</v>
      </c>
      <c r="N5090" s="6">
        <f t="shared" si="4112"/>
        <v>19647949.579970367</v>
      </c>
    </row>
    <row r="5091" spans="1:14" ht="15" x14ac:dyDescent="0.25">
      <c r="A5091" s="29">
        <v>44231</v>
      </c>
      <c r="B5091" s="27">
        <v>7399149</v>
      </c>
      <c r="C5091" s="30">
        <v>7399149</v>
      </c>
      <c r="D5091" s="27">
        <v>4280213.4019910758</v>
      </c>
      <c r="E5091" s="30">
        <v>920216</v>
      </c>
      <c r="F5091" s="6">
        <f t="shared" si="4105"/>
        <v>12599578.401991077</v>
      </c>
      <c r="G5091" s="6">
        <f t="shared" si="4106"/>
        <v>12599578.401991077</v>
      </c>
      <c r="H5091" s="6"/>
      <c r="I5091" s="6">
        <f t="shared" si="4107"/>
        <v>11056043.6</v>
      </c>
      <c r="J5091" s="6">
        <f t="shared" si="4108"/>
        <v>11086413.300000001</v>
      </c>
      <c r="K5091" s="6">
        <f t="shared" si="4109"/>
        <v>7677850.1126793064</v>
      </c>
      <c r="L5091" s="6">
        <f t="shared" si="4110"/>
        <v>1120626.0666666667</v>
      </c>
      <c r="M5091" s="6">
        <f t="shared" si="4111"/>
        <v>19854519.779345971</v>
      </c>
      <c r="N5091" s="6">
        <f t="shared" si="4112"/>
        <v>19884889.47934597</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10645446.300000001</v>
      </c>
      <c r="K5092" s="6">
        <f t="shared" si="4109"/>
        <v>7515648.2336877128</v>
      </c>
      <c r="L5092" s="6">
        <f t="shared" si="4110"/>
        <v>866812.46666666667</v>
      </c>
      <c r="M5092" s="6">
        <f t="shared" si="4111"/>
        <v>18997537.300354376</v>
      </c>
      <c r="N5092" s="6">
        <f t="shared" si="4112"/>
        <v>19027907.000354376</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10491459.266666668</v>
      </c>
      <c r="K5093" s="6">
        <f t="shared" si="4109"/>
        <v>7414358.1153484909</v>
      </c>
      <c r="L5093" s="6">
        <f t="shared" si="4110"/>
        <v>820859.8</v>
      </c>
      <c r="M5093" s="6">
        <f t="shared" si="4111"/>
        <v>18696307.482015155</v>
      </c>
      <c r="N5093" s="6">
        <f t="shared" si="4112"/>
        <v>18726677.182015158</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10880994.133333333</v>
      </c>
      <c r="K5094" s="6">
        <f t="shared" si="4109"/>
        <v>7289490.1823868053</v>
      </c>
      <c r="L5094" s="6">
        <f t="shared" si="4110"/>
        <v>749156.83333333337</v>
      </c>
      <c r="M5094" s="6">
        <f t="shared" si="4111"/>
        <v>18889271.44905347</v>
      </c>
      <c r="N5094" s="6">
        <f t="shared" si="4112"/>
        <v>18919641.149053469</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10686582.066666666</v>
      </c>
      <c r="K5095" s="6">
        <f t="shared" si="4109"/>
        <v>7230407.9434133433</v>
      </c>
      <c r="L5095" s="6">
        <f t="shared" si="4110"/>
        <v>711693.53333333333</v>
      </c>
      <c r="M5095" s="6">
        <f t="shared" si="4111"/>
        <v>18598313.843413346</v>
      </c>
      <c r="N5095" s="6">
        <f t="shared" si="4112"/>
        <v>18628683.543413341</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9843454.0999999996</v>
      </c>
      <c r="K5096" s="6">
        <f t="shared" si="4109"/>
        <v>7151334.8869715165</v>
      </c>
      <c r="L5096" s="6">
        <f t="shared" si="4110"/>
        <v>726033.2</v>
      </c>
      <c r="M5096" s="6">
        <f t="shared" si="4111"/>
        <v>17690452.48697152</v>
      </c>
      <c r="N5096" s="6">
        <f t="shared" si="4112"/>
        <v>17720822.186971519</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10325977.5</v>
      </c>
      <c r="K5097" s="6">
        <f t="shared" si="4109"/>
        <v>7149981.5123894159</v>
      </c>
      <c r="L5097" s="6">
        <f t="shared" si="4110"/>
        <v>691449.23333333328</v>
      </c>
      <c r="M5097" s="6">
        <f t="shared" si="4111"/>
        <v>18167408.245722752</v>
      </c>
      <c r="N5097" s="6">
        <f t="shared" si="4112"/>
        <v>18167408.245722752</v>
      </c>
    </row>
    <row r="5098" spans="1:14" ht="15" x14ac:dyDescent="0.25">
      <c r="A5098" s="29">
        <v>44238</v>
      </c>
      <c r="B5098" s="27">
        <v>9068079</v>
      </c>
      <c r="C5098" s="30">
        <v>9068079</v>
      </c>
      <c r="D5098" s="27">
        <v>10785463.626909764</v>
      </c>
      <c r="E5098" s="30">
        <v>2873000</v>
      </c>
      <c r="F5098" s="6">
        <f t="shared" si="4105"/>
        <v>22726542.626909763</v>
      </c>
      <c r="G5098" s="6">
        <f t="shared" si="4106"/>
        <v>22726542.626909763</v>
      </c>
      <c r="H5098" s="6"/>
      <c r="I5098" s="6">
        <f t="shared" si="4107"/>
        <v>10274829.333333334</v>
      </c>
      <c r="J5098" s="6">
        <f t="shared" si="4108"/>
        <v>10274829.333333334</v>
      </c>
      <c r="K5098" s="6">
        <f t="shared" si="4109"/>
        <v>7220292.9185331604</v>
      </c>
      <c r="L5098" s="6">
        <f t="shared" si="4110"/>
        <v>734550.06666666665</v>
      </c>
      <c r="M5098" s="6">
        <f t="shared" si="4111"/>
        <v>18229672.318533167</v>
      </c>
      <c r="N5098" s="6">
        <f t="shared" si="4112"/>
        <v>18229672.318533167</v>
      </c>
    </row>
    <row r="5099" spans="1:14" ht="15" x14ac:dyDescent="0.25">
      <c r="A5099" s="29">
        <v>44239</v>
      </c>
      <c r="B5099" s="27">
        <v>26337982</v>
      </c>
      <c r="C5099" s="30">
        <v>34936906</v>
      </c>
      <c r="D5099" s="27">
        <v>7185419.6551577859</v>
      </c>
      <c r="E5099" s="30">
        <v>1609707</v>
      </c>
      <c r="F5099" s="6">
        <f t="shared" si="4105"/>
        <v>35133108.65515779</v>
      </c>
      <c r="G5099" s="6">
        <f t="shared" si="4106"/>
        <v>43732032.65515779</v>
      </c>
      <c r="H5099" s="6"/>
      <c r="I5099" s="6">
        <f t="shared" si="4107"/>
        <v>10280657.233333332</v>
      </c>
      <c r="J5099" s="6">
        <f t="shared" si="4108"/>
        <v>10567288.033333333</v>
      </c>
      <c r="K5099" s="6">
        <f t="shared" si="4109"/>
        <v>7157723.883763968</v>
      </c>
      <c r="L5099" s="6">
        <f t="shared" si="4110"/>
        <v>733399.46666666667</v>
      </c>
      <c r="M5099" s="6">
        <f t="shared" si="4111"/>
        <v>18171780.583763972</v>
      </c>
      <c r="N5099" s="6">
        <f t="shared" si="4112"/>
        <v>18458411.383763973</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10581917.6</v>
      </c>
      <c r="K5100" s="6">
        <f t="shared" si="4109"/>
        <v>7057708.9523145556</v>
      </c>
      <c r="L5100" s="6">
        <f t="shared" si="4110"/>
        <v>776658.9</v>
      </c>
      <c r="M5100" s="6">
        <f t="shared" si="4111"/>
        <v>18129381.652314562</v>
      </c>
      <c r="N5100" s="6">
        <f t="shared" si="4112"/>
        <v>18416285.452314563</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11660697.5</v>
      </c>
      <c r="K5101" s="6">
        <f t="shared" si="4109"/>
        <v>6918936.90219374</v>
      </c>
      <c r="L5101" s="6">
        <f t="shared" si="4110"/>
        <v>836755.66666666663</v>
      </c>
      <c r="M5101" s="6">
        <f t="shared" si="4111"/>
        <v>19129486.268860411</v>
      </c>
      <c r="N5101" s="6">
        <f t="shared" si="4112"/>
        <v>19416390.068860412</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9762899.5</v>
      </c>
      <c r="K5102" s="6">
        <f t="shared" si="4109"/>
        <v>6751147.5413582614</v>
      </c>
      <c r="L5102" s="6">
        <f t="shared" si="4110"/>
        <v>856045.46666666667</v>
      </c>
      <c r="M5102" s="6">
        <f t="shared" si="4111"/>
        <v>17083188.708024934</v>
      </c>
      <c r="N5102" s="6">
        <f t="shared" si="4112"/>
        <v>17370092.508024935</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10334069.866666667</v>
      </c>
      <c r="K5103" s="6">
        <f t="shared" si="4109"/>
        <v>6580450.2273974717</v>
      </c>
      <c r="L5103" s="6">
        <f t="shared" si="4110"/>
        <v>901003.53333333333</v>
      </c>
      <c r="M5103" s="6">
        <f t="shared" si="4111"/>
        <v>17528619.827397477</v>
      </c>
      <c r="N5103" s="6">
        <f t="shared" si="4112"/>
        <v>17815523.627397478</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9736122.666666666</v>
      </c>
      <c r="K5104" s="6">
        <f t="shared" si="4109"/>
        <v>6418496.9706869172</v>
      </c>
      <c r="L5104" s="6">
        <f t="shared" si="4110"/>
        <v>1022543.1333333333</v>
      </c>
      <c r="M5104" s="6">
        <f t="shared" si="4111"/>
        <v>16890258.970686924</v>
      </c>
      <c r="N5104" s="6">
        <f t="shared" si="4112"/>
        <v>17177162.770686924</v>
      </c>
    </row>
    <row r="5105" spans="1:14" ht="15" x14ac:dyDescent="0.25">
      <c r="A5105" s="29">
        <v>44245</v>
      </c>
      <c r="B5105" s="27">
        <v>10058123</v>
      </c>
      <c r="C5105" s="30">
        <v>10058123</v>
      </c>
      <c r="D5105" s="27">
        <v>3994597.030635525</v>
      </c>
      <c r="E5105" s="30">
        <v>2256911</v>
      </c>
      <c r="F5105" s="6">
        <f t="shared" si="4105"/>
        <v>16309631.030635525</v>
      </c>
      <c r="G5105" s="6">
        <f t="shared" si="4106"/>
        <v>16309631.030635525</v>
      </c>
      <c r="H5105" s="6"/>
      <c r="I5105" s="6">
        <f t="shared" si="4107"/>
        <v>9908482.5999999996</v>
      </c>
      <c r="J5105" s="6">
        <f t="shared" si="4108"/>
        <v>10195386.4</v>
      </c>
      <c r="K5105" s="6">
        <f t="shared" si="4109"/>
        <v>6285246.7472923761</v>
      </c>
      <c r="L5105" s="6">
        <f t="shared" si="4110"/>
        <v>1082496.6000000001</v>
      </c>
      <c r="M5105" s="6">
        <f t="shared" si="4111"/>
        <v>17276225.94729238</v>
      </c>
      <c r="N5105" s="6">
        <f t="shared" si="4112"/>
        <v>17563129.747292381</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11118652.066666666</v>
      </c>
      <c r="K5106" s="6">
        <f t="shared" si="4109"/>
        <v>6210755.1716958573</v>
      </c>
      <c r="L5106" s="6">
        <f t="shared" si="4110"/>
        <v>1051912.2666666666</v>
      </c>
      <c r="M5106" s="6">
        <f t="shared" si="4111"/>
        <v>18094415.705029193</v>
      </c>
      <c r="N5106" s="6">
        <f t="shared" si="4112"/>
        <v>18381319.505029194</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11292803.833333334</v>
      </c>
      <c r="K5107" s="6">
        <f t="shared" si="4109"/>
        <v>6078709.1598905576</v>
      </c>
      <c r="L5107" s="6">
        <f t="shared" si="4110"/>
        <v>1049117.6000000001</v>
      </c>
      <c r="M5107" s="6">
        <f t="shared" si="4111"/>
        <v>18133726.793223891</v>
      </c>
      <c r="N5107" s="6">
        <f t="shared" si="4112"/>
        <v>18420630.593223888</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11156966.4</v>
      </c>
      <c r="K5108" s="6">
        <f t="shared" si="4109"/>
        <v>5924872.6866512476</v>
      </c>
      <c r="L5108" s="6">
        <f t="shared" si="4110"/>
        <v>1125134.7333333334</v>
      </c>
      <c r="M5108" s="6">
        <f t="shared" si="4111"/>
        <v>17920070.019984584</v>
      </c>
      <c r="N5108" s="6">
        <f t="shared" si="4112"/>
        <v>18206973.819984581</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10629680.366666667</v>
      </c>
      <c r="K5109" s="6">
        <f t="shared" si="4109"/>
        <v>5761351.7387649911</v>
      </c>
      <c r="L5109" s="6">
        <f t="shared" si="4110"/>
        <v>1207852.0666666667</v>
      </c>
      <c r="M5109" s="6">
        <f t="shared" si="4111"/>
        <v>17311980.372098327</v>
      </c>
      <c r="N5109" s="6">
        <f t="shared" si="4112"/>
        <v>17598884.172098324</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10489747.566666666</v>
      </c>
      <c r="K5110" s="6">
        <f t="shared" si="4109"/>
        <v>5609194.3770988947</v>
      </c>
      <c r="L5110" s="6">
        <f t="shared" si="4110"/>
        <v>1188215.8999999999</v>
      </c>
      <c r="M5110" s="6">
        <f t="shared" si="4111"/>
        <v>17000254.043765564</v>
      </c>
      <c r="N5110" s="6">
        <f t="shared" si="4112"/>
        <v>17287157.843765564</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9406684.6333333328</v>
      </c>
      <c r="K5111" s="6">
        <f t="shared" si="4109"/>
        <v>5423069.8868800942</v>
      </c>
      <c r="L5111" s="6">
        <f t="shared" si="4110"/>
        <v>1224889.7</v>
      </c>
      <c r="M5111" s="6">
        <f t="shared" si="4111"/>
        <v>15767740.420213429</v>
      </c>
      <c r="N5111" s="6">
        <f t="shared" si="4112"/>
        <v>16054644.22021343</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9776014.6333333328</v>
      </c>
      <c r="K5112" s="6">
        <f t="shared" si="4109"/>
        <v>5267769.8962170491</v>
      </c>
      <c r="L5112" s="6">
        <f t="shared" si="4110"/>
        <v>1262616.5333333334</v>
      </c>
      <c r="M5112" s="6">
        <f t="shared" si="4111"/>
        <v>16019497.262883717</v>
      </c>
      <c r="N5112" s="6">
        <f t="shared" si="4112"/>
        <v>16306401.062883716</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9555172.5999999996</v>
      </c>
      <c r="K5113" s="6">
        <f t="shared" si="4109"/>
        <v>5187011.373432612</v>
      </c>
      <c r="L5113" s="6">
        <f t="shared" si="4110"/>
        <v>1264362.7333333334</v>
      </c>
      <c r="M5113" s="6">
        <f t="shared" si="4111"/>
        <v>15719642.906765949</v>
      </c>
      <c r="N5113" s="6">
        <f t="shared" si="4112"/>
        <v>16006546.70676595</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9077827.4666666668</v>
      </c>
      <c r="K5114" s="6">
        <f t="shared" si="4109"/>
        <v>5095399.3620279469</v>
      </c>
      <c r="L5114" s="6">
        <f t="shared" si="4110"/>
        <v>1299215.1666666667</v>
      </c>
      <c r="M5114" s="6">
        <f t="shared" si="4111"/>
        <v>15185538.195361285</v>
      </c>
      <c r="N5114" s="6">
        <f t="shared" si="4112"/>
        <v>15472441.995361285</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9174161.1333333328</v>
      </c>
      <c r="K5115" s="6">
        <f t="shared" si="4109"/>
        <v>4983001.4954725541</v>
      </c>
      <c r="L5115" s="6">
        <f t="shared" si="4110"/>
        <v>1327405.8666666667</v>
      </c>
      <c r="M5115" s="6">
        <f t="shared" si="4111"/>
        <v>15197664.695472559</v>
      </c>
      <c r="N5115" s="6">
        <f t="shared" si="4112"/>
        <v>15484568.495472558</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9691383.7333333325</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15946317.410048664</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10298733.833333334</v>
      </c>
      <c r="K5117" s="6">
        <f t="shared" si="4117"/>
        <v>4795603.7425078899</v>
      </c>
      <c r="L5117" s="6">
        <f t="shared" si="4118"/>
        <v>1365517.2666666666</v>
      </c>
      <c r="M5117" s="6">
        <f t="shared" si="4119"/>
        <v>16172951.042507894</v>
      </c>
      <c r="N5117" s="6">
        <f t="shared" si="4120"/>
        <v>16459854.842507895</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10128709.833333334</v>
      </c>
      <c r="K5118" s="6">
        <f t="shared" si="4117"/>
        <v>4725180.0977596631</v>
      </c>
      <c r="L5118" s="6">
        <f t="shared" si="4118"/>
        <v>1458431.6</v>
      </c>
      <c r="M5118" s="6">
        <f t="shared" si="4119"/>
        <v>16025417.731093001</v>
      </c>
      <c r="N5118" s="6">
        <f t="shared" si="4120"/>
        <v>16312321.531093001</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9884320</v>
      </c>
      <c r="K5119" s="6">
        <f t="shared" si="4117"/>
        <v>4702359.2283243109</v>
      </c>
      <c r="L5119" s="6">
        <f t="shared" si="4118"/>
        <v>1450798.3</v>
      </c>
      <c r="M5119" s="6">
        <f t="shared" si="4119"/>
        <v>15750573.728324316</v>
      </c>
      <c r="N5119" s="6">
        <f t="shared" si="4120"/>
        <v>16037477.528324315</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9526862.9666666668</v>
      </c>
      <c r="K5120" s="6">
        <f t="shared" si="4117"/>
        <v>4803219.7918284247</v>
      </c>
      <c r="L5120" s="6">
        <f t="shared" si="4118"/>
        <v>1417608.9</v>
      </c>
      <c r="M5120" s="6">
        <f t="shared" si="4119"/>
        <v>15460787.858495096</v>
      </c>
      <c r="N5120" s="6">
        <f t="shared" si="4120"/>
        <v>15747691.658495096</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10201412.833333334</v>
      </c>
      <c r="K5121" s="6">
        <f t="shared" si="4117"/>
        <v>4815447.4572860161</v>
      </c>
      <c r="L5121" s="6">
        <f t="shared" si="4118"/>
        <v>1404013.0333333334</v>
      </c>
      <c r="M5121" s="6">
        <f t="shared" si="4119"/>
        <v>16133969.523952691</v>
      </c>
      <c r="N5121" s="6">
        <f t="shared" si="4120"/>
        <v>16420873.323952688</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9475129.166666666</v>
      </c>
      <c r="K5122" s="6">
        <f t="shared" si="4117"/>
        <v>4792881.9096618053</v>
      </c>
      <c r="L5122" s="6">
        <f t="shared" si="4118"/>
        <v>1398601.7</v>
      </c>
      <c r="M5122" s="6">
        <f t="shared" si="4119"/>
        <v>15379708.976328481</v>
      </c>
      <c r="N5122" s="6">
        <f t="shared" si="4120"/>
        <v>15666612.77632848</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10033720.366666667</v>
      </c>
      <c r="K5123" s="6">
        <f t="shared" si="4117"/>
        <v>4733655.0686123064</v>
      </c>
      <c r="L5123" s="6">
        <f t="shared" si="4118"/>
        <v>1377161.9</v>
      </c>
      <c r="M5123" s="6">
        <f t="shared" si="4119"/>
        <v>15857633.53527898</v>
      </c>
      <c r="N5123" s="6">
        <f t="shared" si="4120"/>
        <v>16144537.33527898</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9745189.3000000007</v>
      </c>
      <c r="K5124" s="6">
        <f t="shared" si="4117"/>
        <v>4673957.9959162148</v>
      </c>
      <c r="L5124" s="6">
        <f t="shared" si="4118"/>
        <v>1412412.1333333333</v>
      </c>
      <c r="M5124" s="6">
        <f t="shared" si="4119"/>
        <v>15544655.629249552</v>
      </c>
      <c r="N5124" s="6">
        <f t="shared" si="4120"/>
        <v>15831559.429249555</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10113903.133333333</v>
      </c>
      <c r="K5125" s="6">
        <f t="shared" si="4117"/>
        <v>4460590.9562783791</v>
      </c>
      <c r="L5125" s="6">
        <f t="shared" si="4118"/>
        <v>1379495.4333333333</v>
      </c>
      <c r="M5125" s="6">
        <f t="shared" si="4119"/>
        <v>15667085.722945051</v>
      </c>
      <c r="N5125" s="6">
        <f t="shared" si="4120"/>
        <v>15953989.52294505</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9584753.5</v>
      </c>
      <c r="K5126" s="6">
        <f t="shared" si="4117"/>
        <v>4303283.0344669102</v>
      </c>
      <c r="L5126" s="6">
        <f t="shared" si="4118"/>
        <v>1362169.2</v>
      </c>
      <c r="M5126" s="6">
        <f t="shared" si="4119"/>
        <v>14963301.934466915</v>
      </c>
      <c r="N5126" s="6">
        <f t="shared" si="4120"/>
        <v>15250205.734466916</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8463790.4666666668</v>
      </c>
      <c r="K5127" s="6">
        <f t="shared" si="4117"/>
        <v>4163683.6222908064</v>
      </c>
      <c r="L5127" s="6">
        <f t="shared" si="4118"/>
        <v>1330018.2</v>
      </c>
      <c r="M5127" s="6">
        <f t="shared" si="4119"/>
        <v>13670588.488957474</v>
      </c>
      <c r="N5127" s="6">
        <f t="shared" si="4120"/>
        <v>13957492.288957475</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8875568.7333333325</v>
      </c>
      <c r="K5128" s="6">
        <f t="shared" si="4117"/>
        <v>3933488.1824616115</v>
      </c>
      <c r="L5128" s="6">
        <f t="shared" si="4118"/>
        <v>1258100.7666666666</v>
      </c>
      <c r="M5128" s="6">
        <f t="shared" si="4119"/>
        <v>13780253.882461613</v>
      </c>
      <c r="N5128" s="6">
        <f t="shared" si="4120"/>
        <v>14067157.682461614</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7833390.9333333336</v>
      </c>
      <c r="K5129" s="6">
        <f t="shared" si="4117"/>
        <v>3815965.6293268343</v>
      </c>
      <c r="L5129" s="6">
        <f t="shared" si="4118"/>
        <v>1225349.0666666667</v>
      </c>
      <c r="M5129" s="6">
        <f t="shared" si="4119"/>
        <v>12874432.629326837</v>
      </c>
      <c r="N5129" s="6">
        <f t="shared" si="4120"/>
        <v>12874705.629326837</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7823388.2000000002</v>
      </c>
      <c r="K5130" s="6">
        <f t="shared" si="4117"/>
        <v>3784672.8989358558</v>
      </c>
      <c r="L5130" s="6">
        <f t="shared" si="4118"/>
        <v>1166527.4333333333</v>
      </c>
      <c r="M5130" s="6">
        <f t="shared" si="4119"/>
        <v>12774588.532269189</v>
      </c>
      <c r="N5130" s="6">
        <f t="shared" si="4120"/>
        <v>12774588.532269189</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7200065.2666666666</v>
      </c>
      <c r="K5131" s="6">
        <f t="shared" si="4117"/>
        <v>3792486.9454761669</v>
      </c>
      <c r="L5131" s="6">
        <f t="shared" si="4118"/>
        <v>1082459.2666666666</v>
      </c>
      <c r="M5131" s="6">
        <f t="shared" si="4119"/>
        <v>12075011.478809498</v>
      </c>
      <c r="N5131" s="6">
        <f t="shared" si="4120"/>
        <v>12075011.478809498</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8788713.0666666664</v>
      </c>
      <c r="K5132" s="6">
        <f t="shared" si="4117"/>
        <v>3832129.342357615</v>
      </c>
      <c r="L5132" s="6">
        <f t="shared" si="4118"/>
        <v>1043455</v>
      </c>
      <c r="M5132" s="6">
        <f t="shared" si="4119"/>
        <v>13664297.40902428</v>
      </c>
      <c r="N5132" s="6">
        <f t="shared" si="4120"/>
        <v>13664297.40902428</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8275336.4333333336</v>
      </c>
      <c r="K5133" s="6">
        <f t="shared" si="4117"/>
        <v>3892295.7151097967</v>
      </c>
      <c r="L5133" s="6">
        <f t="shared" si="4118"/>
        <v>1003949.5</v>
      </c>
      <c r="M5133" s="6">
        <f t="shared" si="4119"/>
        <v>13171581.648443129</v>
      </c>
      <c r="N5133" s="6">
        <f t="shared" si="4120"/>
        <v>13171581.648443129</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7974440.9666666668</v>
      </c>
      <c r="K5134" s="6">
        <f t="shared" si="4117"/>
        <v>4030269.6405914691</v>
      </c>
      <c r="L5134" s="6">
        <f t="shared" si="4118"/>
        <v>945141.23333333328</v>
      </c>
      <c r="M5134" s="6">
        <f t="shared" si="4119"/>
        <v>12949851.840591466</v>
      </c>
      <c r="N5134" s="6">
        <f t="shared" si="4120"/>
        <v>12949851.840591466</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1173509.6674596202</v>
      </c>
      <c r="D5155" s="27">
        <v>4322007.3325403798</v>
      </c>
      <c r="E5155" s="30">
        <v>119656</v>
      </c>
      <c r="F5155" s="6">
        <f t="shared" si="4121"/>
        <v>5615173</v>
      </c>
      <c r="G5155" s="6">
        <f t="shared" si="4122"/>
        <v>5615173</v>
      </c>
      <c r="H5155" s="6"/>
      <c r="I5155" s="6">
        <f t="shared" si="4123"/>
        <v>5201495.9465722758</v>
      </c>
      <c r="J5155" s="6">
        <f t="shared" si="4124"/>
        <v>5201495.9465722758</v>
      </c>
      <c r="K5155" s="6">
        <f t="shared" si="4125"/>
        <v>4413097.7635236988</v>
      </c>
      <c r="L5155" s="6">
        <f t="shared" si="4126"/>
        <v>418253.2</v>
      </c>
      <c r="M5155" s="6">
        <f t="shared" si="4127"/>
        <v>10032846.910095977</v>
      </c>
      <c r="N5155" s="6">
        <f t="shared" si="4128"/>
        <v>10032846.910095977</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5465136.7550235856</v>
      </c>
      <c r="K5156" s="6">
        <f t="shared" si="4125"/>
        <v>4396410.4938402623</v>
      </c>
      <c r="L5156" s="6">
        <f t="shared" si="4126"/>
        <v>398816.96666666667</v>
      </c>
      <c r="M5156" s="6">
        <f t="shared" si="4127"/>
        <v>10260364.215530515</v>
      </c>
      <c r="N5156" s="6">
        <f t="shared" si="4128"/>
        <v>10260364.215530515</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6399497.0788936308</v>
      </c>
      <c r="K5157" s="6">
        <f t="shared" si="4125"/>
        <v>4341726.0632258384</v>
      </c>
      <c r="L5157" s="6">
        <f t="shared" si="4126"/>
        <v>398435.63333333336</v>
      </c>
      <c r="M5157" s="6">
        <f t="shared" si="4127"/>
        <v>11139658.7754528</v>
      </c>
      <c r="N5157" s="6">
        <f t="shared" si="4128"/>
        <v>11139658.7754528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6482490.2227294343</v>
      </c>
      <c r="K5158" s="6">
        <f t="shared" si="4125"/>
        <v>4308820.1049889037</v>
      </c>
      <c r="L5158" s="6">
        <f t="shared" si="4126"/>
        <v>364010.1</v>
      </c>
      <c r="M5158" s="6">
        <f t="shared" si="4127"/>
        <v>11155320.427718338</v>
      </c>
      <c r="N5158" s="6">
        <f t="shared" si="4128"/>
        <v>11155320.427718338</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6610035.1729215626</v>
      </c>
      <c r="K5159" s="6">
        <f t="shared" si="4125"/>
        <v>4222913.6194262924</v>
      </c>
      <c r="L5159" s="6">
        <f t="shared" si="4126"/>
        <v>350393.3</v>
      </c>
      <c r="M5159" s="6">
        <f t="shared" si="4127"/>
        <v>11183342.092347855</v>
      </c>
      <c r="N5159" s="6">
        <f t="shared" si="4128"/>
        <v>11183342.092347855</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6721582.7421503756</v>
      </c>
      <c r="K5160" s="6">
        <f t="shared" si="4125"/>
        <v>4103458.4962043883</v>
      </c>
      <c r="L5160" s="6">
        <f t="shared" si="4126"/>
        <v>326498.40000000002</v>
      </c>
      <c r="M5160" s="6">
        <f t="shared" si="4127"/>
        <v>11151539.638354762</v>
      </c>
      <c r="N5160" s="6">
        <f t="shared" si="4128"/>
        <v>11151539.638354762</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7310521.5084283715</v>
      </c>
      <c r="K5161" s="6">
        <f t="shared" si="4125"/>
        <v>3965272.8411391671</v>
      </c>
      <c r="L5161" s="6">
        <f t="shared" si="4126"/>
        <v>347171.36666666664</v>
      </c>
      <c r="M5161" s="6">
        <f t="shared" si="4127"/>
        <v>11622965.716234203</v>
      </c>
      <c r="N5161" s="6">
        <f t="shared" si="4128"/>
        <v>11622965.716234203</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7063076.7847148292</v>
      </c>
      <c r="K5162" s="6">
        <f t="shared" si="4125"/>
        <v>3837559.1576746083</v>
      </c>
      <c r="L5162" s="6">
        <f t="shared" si="4126"/>
        <v>330314.06666666665</v>
      </c>
      <c r="M5162" s="6">
        <f t="shared" si="4127"/>
        <v>11230950.009056102</v>
      </c>
      <c r="N5162" s="6">
        <f t="shared" si="4128"/>
        <v>11230950.009056102</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6939175.209943397</v>
      </c>
      <c r="K5163" s="6">
        <f t="shared" si="4125"/>
        <v>3702932.6422829195</v>
      </c>
      <c r="L5163" s="6">
        <f t="shared" si="4126"/>
        <v>307467.33333333331</v>
      </c>
      <c r="M5163" s="6">
        <f t="shared" si="4127"/>
        <v>10949575.185559649</v>
      </c>
      <c r="N5163" s="6">
        <f t="shared" si="4128"/>
        <v>10949575.185559649</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7909726.1541543687</v>
      </c>
      <c r="K5164" s="6">
        <f t="shared" si="4125"/>
        <v>3493112.3795996243</v>
      </c>
      <c r="L5164" s="6">
        <f t="shared" si="4126"/>
        <v>264868.76666666666</v>
      </c>
      <c r="M5164" s="6">
        <f t="shared" si="4127"/>
        <v>11667707.300420659</v>
      </c>
      <c r="N5164" s="6">
        <f t="shared" si="4128"/>
        <v>11667707.300420659</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7756790.4124613907</v>
      </c>
      <c r="K5165" s="6">
        <f t="shared" si="4125"/>
        <v>3249911.5816974607</v>
      </c>
      <c r="L5165" s="6">
        <f t="shared" si="4126"/>
        <v>239820.53333333333</v>
      </c>
      <c r="M5165" s="6">
        <f t="shared" si="4127"/>
        <v>11246522.527492184</v>
      </c>
      <c r="N5165" s="6">
        <f t="shared" si="4128"/>
        <v>11246522.527492184</v>
      </c>
    </row>
    <row r="5166" spans="1:14" ht="15" x14ac:dyDescent="0.25">
      <c r="A5166" s="29">
        <v>44306</v>
      </c>
      <c r="B5166" s="27">
        <v>9661283.3198724445</v>
      </c>
      <c r="C5166" s="30">
        <v>9661283.3198724445</v>
      </c>
      <c r="D5166" s="27">
        <v>1940670.6801275557</v>
      </c>
      <c r="E5166" s="30">
        <v>248698</v>
      </c>
      <c r="F5166" s="6">
        <f t="shared" si="4121"/>
        <v>11850652</v>
      </c>
      <c r="G5166" s="6">
        <f t="shared" si="4122"/>
        <v>11850652</v>
      </c>
      <c r="H5166" s="6"/>
      <c r="I5166" s="6">
        <f t="shared" si="4123"/>
        <v>8506135.4231238049</v>
      </c>
      <c r="J5166" s="6">
        <f t="shared" si="4124"/>
        <v>8506135.4231238049</v>
      </c>
      <c r="K5166" s="6">
        <f t="shared" si="4125"/>
        <v>3026806.3583211773</v>
      </c>
      <c r="L5166" s="6">
        <f t="shared" si="4126"/>
        <v>245491.6</v>
      </c>
      <c r="M5166" s="6">
        <f t="shared" si="4127"/>
        <v>11778433.381444983</v>
      </c>
      <c r="N5166" s="6">
        <f t="shared" si="4128"/>
        <v>11778433.381444983</v>
      </c>
    </row>
    <row r="5167" spans="1:14" ht="15" x14ac:dyDescent="0.25">
      <c r="A5167" s="29">
        <v>44307</v>
      </c>
      <c r="B5167" s="27">
        <v>350562.44827575679</v>
      </c>
      <c r="C5167" s="30">
        <v>350562.44827575679</v>
      </c>
      <c r="D5167" s="27">
        <v>1620276.5517242432</v>
      </c>
      <c r="E5167" s="30">
        <v>97648</v>
      </c>
      <c r="F5167" s="6">
        <f t="shared" si="4121"/>
        <v>2068487</v>
      </c>
      <c r="G5167" s="6">
        <f t="shared" si="4122"/>
        <v>2068487</v>
      </c>
      <c r="H5167" s="6"/>
      <c r="I5167" s="6">
        <f t="shared" si="4123"/>
        <v>8129795.3380663302</v>
      </c>
      <c r="J5167" s="6">
        <f t="shared" si="4124"/>
        <v>8129795.3380663302</v>
      </c>
      <c r="K5167" s="6">
        <f t="shared" si="4125"/>
        <v>2819765.6351126987</v>
      </c>
      <c r="L5167" s="6">
        <f t="shared" si="4126"/>
        <v>240671.16666666666</v>
      </c>
      <c r="M5167" s="6">
        <f t="shared" si="4127"/>
        <v>11190232.139845697</v>
      </c>
      <c r="N5167" s="6">
        <f t="shared" si="4128"/>
        <v>11190232.139845697</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8584026.1654324681</v>
      </c>
      <c r="K5168" s="6">
        <f t="shared" si="4125"/>
        <v>2641697.1148183998</v>
      </c>
      <c r="L5168" s="6">
        <f t="shared" si="4126"/>
        <v>251742.96666666667</v>
      </c>
      <c r="M5168" s="6">
        <f t="shared" si="4127"/>
        <v>11477466.246917535</v>
      </c>
      <c r="N5168" s="6">
        <f t="shared" si="4128"/>
        <v>11477466.246917535</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8226366.3600182943</v>
      </c>
      <c r="K5169" s="6">
        <f t="shared" si="4125"/>
        <v>2512964.7096445323</v>
      </c>
      <c r="L5169" s="6">
        <f t="shared" si="4126"/>
        <v>289253.23333333334</v>
      </c>
      <c r="M5169" s="6">
        <f t="shared" si="4127"/>
        <v>11028584.302996159</v>
      </c>
      <c r="N5169" s="6">
        <f t="shared" si="4128"/>
        <v>11028584.302996159</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7264946.4323474532</v>
      </c>
      <c r="K5170" s="6">
        <f t="shared" si="4125"/>
        <v>2375860.3706487049</v>
      </c>
      <c r="L5170" s="6">
        <f t="shared" si="4126"/>
        <v>260842.66666666666</v>
      </c>
      <c r="M5170" s="6">
        <f t="shared" si="4127"/>
        <v>9901649.4696628246</v>
      </c>
      <c r="N5170" s="6">
        <f t="shared" si="4128"/>
        <v>9901649.4696628246</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9031211.2162233982</v>
      </c>
      <c r="K5171" s="6">
        <f t="shared" si="4125"/>
        <v>2261071.309591101</v>
      </c>
      <c r="L5171" s="6">
        <f t="shared" si="4126"/>
        <v>195657.13333333333</v>
      </c>
      <c r="M5171" s="6">
        <f t="shared" si="4127"/>
        <v>11487939.659147834</v>
      </c>
      <c r="N5171" s="6">
        <f t="shared" si="4128"/>
        <v>11487939.659147834</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8713413.3951019365</v>
      </c>
      <c r="K5172" s="6">
        <f t="shared" si="4125"/>
        <v>2215953.627951303</v>
      </c>
      <c r="L5172" s="6">
        <f t="shared" si="4126"/>
        <v>193074.33333333334</v>
      </c>
      <c r="M5172" s="6">
        <f t="shared" si="4127"/>
        <v>11122441.356386574</v>
      </c>
      <c r="N5172" s="6">
        <f t="shared" si="4128"/>
        <v>11122441.356386574</v>
      </c>
    </row>
    <row r="5173" spans="1:14" ht="15" x14ac:dyDescent="0.25">
      <c r="A5173" s="29">
        <v>44313</v>
      </c>
      <c r="B5173" s="27">
        <v>-4683915.7643522071</v>
      </c>
      <c r="C5173" s="30">
        <v>-4683915.7643522071</v>
      </c>
      <c r="D5173" s="27">
        <v>2446033.7643522071</v>
      </c>
      <c r="E5173" s="30">
        <v>226923</v>
      </c>
      <c r="F5173" s="6">
        <f t="shared" si="4121"/>
        <v>-2010959</v>
      </c>
      <c r="G5173" s="6">
        <f t="shared" si="4122"/>
        <v>-2010959</v>
      </c>
      <c r="H5173" s="6"/>
      <c r="I5173" s="6">
        <f t="shared" si="4123"/>
        <v>8259233.0696235308</v>
      </c>
      <c r="J5173" s="6">
        <f t="shared" si="4124"/>
        <v>8259233.0696235308</v>
      </c>
      <c r="K5173" s="6">
        <f t="shared" si="4125"/>
        <v>2228576.4313305388</v>
      </c>
      <c r="L5173" s="6">
        <f t="shared" si="4126"/>
        <v>203714.56666666668</v>
      </c>
      <c r="M5173" s="6">
        <f t="shared" si="4127"/>
        <v>10691524.067620736</v>
      </c>
      <c r="N5173" s="6">
        <f t="shared" si="4128"/>
        <v>10691524.067620736</v>
      </c>
    </row>
    <row r="5174" spans="1:14" ht="15" x14ac:dyDescent="0.25">
      <c r="A5174" s="29">
        <v>44314</v>
      </c>
      <c r="B5174" s="27">
        <v>9346832.4989165701</v>
      </c>
      <c r="C5174" s="30">
        <v>9346832.4989165701</v>
      </c>
      <c r="D5174" s="27">
        <v>1365494.5010834308</v>
      </c>
      <c r="E5174" s="30">
        <v>1014608</v>
      </c>
      <c r="F5174" s="6">
        <f t="shared" si="4121"/>
        <v>11726935</v>
      </c>
      <c r="G5174" s="6">
        <f t="shared" si="4122"/>
        <v>11726935</v>
      </c>
      <c r="H5174" s="6"/>
      <c r="I5174" s="6">
        <f t="shared" si="4123"/>
        <v>8538310.486254083</v>
      </c>
      <c r="J5174" s="6">
        <f t="shared" si="4124"/>
        <v>8538310.486254083</v>
      </c>
      <c r="K5174" s="6">
        <f t="shared" si="4125"/>
        <v>2184735.9396712561</v>
      </c>
      <c r="L5174" s="6">
        <f t="shared" si="4126"/>
        <v>243610.06666666668</v>
      </c>
      <c r="M5174" s="6">
        <f t="shared" si="4127"/>
        <v>10966656.492592005</v>
      </c>
      <c r="N5174" s="6">
        <f t="shared" si="4128"/>
        <v>10966656.492592005</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8679786.9155854154</v>
      </c>
      <c r="K5175" s="6">
        <f t="shared" si="4125"/>
        <v>2134617.5038821725</v>
      </c>
      <c r="L5175" s="6">
        <f t="shared" si="4126"/>
        <v>199770.63333333333</v>
      </c>
      <c r="M5175" s="6">
        <f t="shared" si="4127"/>
        <v>11014175.052800922</v>
      </c>
      <c r="N5175" s="6">
        <f t="shared" si="4128"/>
        <v>11014175.052800922</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9090612.1391098723</v>
      </c>
      <c r="K5176" s="6">
        <f t="shared" si="4125"/>
        <v>2115890.8275567945</v>
      </c>
      <c r="L5176" s="6">
        <f>AVERAGE(E5147:E5176)</f>
        <v>189401.13333333333</v>
      </c>
      <c r="M5176" s="6">
        <f t="shared" si="4127"/>
        <v>11395904.1</v>
      </c>
      <c r="N5176" s="6">
        <f t="shared" si="4128"/>
        <v>11395904.1</v>
      </c>
    </row>
    <row r="5177" spans="1:14" ht="15" x14ac:dyDescent="0.25">
      <c r="A5177" s="19">
        <v>44317</v>
      </c>
      <c r="B5177" s="20">
        <v>-229278.82573575573</v>
      </c>
      <c r="C5177" s="20">
        <v>-229278.82573575573</v>
      </c>
      <c r="D5177" s="20">
        <v>906345.82573575573</v>
      </c>
      <c r="E5177" s="31">
        <v>-671530</v>
      </c>
      <c r="F5177" s="20">
        <f t="shared" ref="F5177:F5208" si="4129">SUM(B5177+D5177+E5177)</f>
        <v>5537</v>
      </c>
      <c r="G5177" s="20">
        <f t="shared" ref="G5177:G5208" si="4130">SUM(C5177:E5177)</f>
        <v>5537</v>
      </c>
      <c r="H5177" s="20"/>
      <c r="I5177" s="20">
        <f t="shared" ref="I5177:I5208" si="4131">AVERAGE(B5148:B5177)</f>
        <v>8791906.921056347</v>
      </c>
      <c r="J5177" s="20">
        <f t="shared" ref="J5177:J5237" si="4132">AVERAGE(C5148:C5177)</f>
        <v>8791906.921056347</v>
      </c>
      <c r="K5177" s="20">
        <f t="shared" ref="K5177:K5237" si="4133">AVERAGE(D5148:D5177)</f>
        <v>2103522.7789436532</v>
      </c>
      <c r="L5177" s="20">
        <f t="shared" ref="L5177:L5237" si="4134">AVERAGE(E5148:E5177)</f>
        <v>131631.56666666668</v>
      </c>
      <c r="M5177" s="20">
        <f t="shared" ref="M5177:M5237" si="4135">AVERAGE(F5148:F5177)</f>
        <v>11027061.266666668</v>
      </c>
      <c r="N5177" s="20">
        <f t="shared" ref="N5177:N5237" si="4136">AVERAGE(G5148:G5177)</f>
        <v>11027061.266666668</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8996162.6929020975</v>
      </c>
      <c r="K5178" s="6">
        <f t="shared" si="4133"/>
        <v>2049161.1404312348</v>
      </c>
      <c r="L5178" s="6">
        <f t="shared" si="4134"/>
        <v>135518.06666666668</v>
      </c>
      <c r="M5178" s="6">
        <f t="shared" si="4135"/>
        <v>11180841.9</v>
      </c>
      <c r="N5178" s="6">
        <f t="shared" si="4136"/>
        <v>11180841.9</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9120822.9390371069</v>
      </c>
      <c r="K5179" s="6">
        <f t="shared" si="4133"/>
        <v>1966766.7942962269</v>
      </c>
      <c r="L5179" s="6">
        <f t="shared" si="4134"/>
        <v>142380.96666666667</v>
      </c>
      <c r="M5179" s="6">
        <f t="shared" si="4135"/>
        <v>11229970.699999999</v>
      </c>
      <c r="N5179" s="6">
        <f t="shared" si="4136"/>
        <v>11229970.699999999</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9223178.0681902263</v>
      </c>
      <c r="K5180" s="6">
        <f t="shared" si="4133"/>
        <v>1912251.3984764379</v>
      </c>
      <c r="L5180" s="6">
        <f t="shared" si="4134"/>
        <v>128275.03333333334</v>
      </c>
      <c r="M5180" s="6">
        <f t="shared" si="4135"/>
        <v>11263704.5</v>
      </c>
      <c r="N5180" s="6">
        <f t="shared" si="4136"/>
        <v>11263704.5</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8971811.5826518759</v>
      </c>
      <c r="K5181" s="6">
        <f t="shared" si="4133"/>
        <v>1900556.1173481238</v>
      </c>
      <c r="L5181" s="6">
        <f t="shared" si="4134"/>
        <v>114452.86666666667</v>
      </c>
      <c r="M5181" s="6">
        <f t="shared" si="4135"/>
        <v>10986820.566666666</v>
      </c>
      <c r="N5181" s="6">
        <f t="shared" si="4136"/>
        <v>10986820.566666666</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8836838.6410715301</v>
      </c>
      <c r="K5182" s="6">
        <f t="shared" si="4133"/>
        <v>1865702.8922618036</v>
      </c>
      <c r="L5182" s="6">
        <f t="shared" si="4134"/>
        <v>136216.63333333333</v>
      </c>
      <c r="M5182" s="6">
        <f t="shared" si="4135"/>
        <v>10838758.166666666</v>
      </c>
      <c r="N5182" s="6">
        <f t="shared" si="4136"/>
        <v>10838758.166666666</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8725370.3550403733</v>
      </c>
      <c r="K5183" s="6">
        <f t="shared" si="4133"/>
        <v>1664640.3782929606</v>
      </c>
      <c r="L5183" s="6">
        <f t="shared" si="4134"/>
        <v>150128.33333333334</v>
      </c>
      <c r="M5183" s="6">
        <f t="shared" si="4135"/>
        <v>10540139.066666666</v>
      </c>
      <c r="N5183" s="6">
        <f t="shared" si="4136"/>
        <v>10540139.066666666</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8092771.0321992477</v>
      </c>
      <c r="K5184" s="6">
        <f t="shared" si="4133"/>
        <v>1581272.9344674186</v>
      </c>
      <c r="L5184" s="6">
        <f t="shared" si="4134"/>
        <v>170205.63333333333</v>
      </c>
      <c r="M5184" s="6">
        <f t="shared" si="4135"/>
        <v>9844249.5999999996</v>
      </c>
      <c r="N5184" s="6">
        <f t="shared" si="4136"/>
        <v>9844249.5999999996</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8882153.81709232</v>
      </c>
      <c r="K5185" s="6">
        <f t="shared" si="4133"/>
        <v>1490754.5495743465</v>
      </c>
      <c r="L5185" s="6">
        <f t="shared" si="4134"/>
        <v>175996.83333333334</v>
      </c>
      <c r="M5185" s="6">
        <f t="shared" si="4135"/>
        <v>10548905.199999999</v>
      </c>
      <c r="N5185" s="6">
        <f t="shared" si="4136"/>
        <v>10548905.199999999</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8608473.4342487846</v>
      </c>
      <c r="K5186" s="6">
        <f t="shared" si="4133"/>
        <v>1451755.832417882</v>
      </c>
      <c r="L5186" s="6">
        <f t="shared" si="4134"/>
        <v>204703.43333333332</v>
      </c>
      <c r="M5186" s="6">
        <f t="shared" si="4135"/>
        <v>10264932.699999999</v>
      </c>
      <c r="N5186" s="6">
        <f t="shared" si="4136"/>
        <v>10264932.699999999</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8229039.3912049821</v>
      </c>
      <c r="K5187" s="6">
        <f t="shared" si="4133"/>
        <v>1401688.9421283505</v>
      </c>
      <c r="L5187" s="6">
        <f t="shared" si="4134"/>
        <v>238089.53333333333</v>
      </c>
      <c r="M5187" s="6">
        <f t="shared" si="4135"/>
        <v>9868817.8666666672</v>
      </c>
      <c r="N5187" s="6">
        <f t="shared" si="4136"/>
        <v>9868817.8666666672</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7479370.0141958976</v>
      </c>
      <c r="K5188" s="6">
        <f t="shared" si="4133"/>
        <v>1357325.3858041023</v>
      </c>
      <c r="L5188" s="6">
        <f t="shared" si="4134"/>
        <v>264039.06666666665</v>
      </c>
      <c r="M5188" s="6">
        <f t="shared" si="4135"/>
        <v>9100734.4666666668</v>
      </c>
      <c r="N5188" s="6">
        <f t="shared" si="4136"/>
        <v>9100734.4666666668</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7425207.2313774396</v>
      </c>
      <c r="K5189" s="6">
        <f t="shared" si="4133"/>
        <v>1358717.5352892266</v>
      </c>
      <c r="L5189" s="6">
        <f t="shared" si="4134"/>
        <v>280062.09999999998</v>
      </c>
      <c r="M5189" s="6">
        <f t="shared" si="4135"/>
        <v>9063986.8666666672</v>
      </c>
      <c r="N5189" s="6">
        <f t="shared" si="4136"/>
        <v>9063986.8666666672</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7131522.0688662184</v>
      </c>
      <c r="K5190" s="6">
        <f t="shared" si="4133"/>
        <v>1348059.897800449</v>
      </c>
      <c r="L5190" s="6">
        <f t="shared" si="4134"/>
        <v>302328.43333333335</v>
      </c>
      <c r="M5190" s="6">
        <f t="shared" si="4135"/>
        <v>8781910.4000000004</v>
      </c>
      <c r="N5190" s="6">
        <f t="shared" si="4136"/>
        <v>8781910.4000000004</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6710496.9057503575</v>
      </c>
      <c r="K5191" s="6">
        <f t="shared" si="4133"/>
        <v>1341968.1609163096</v>
      </c>
      <c r="L5191" s="6">
        <f t="shared" si="4134"/>
        <v>291891.66666666669</v>
      </c>
      <c r="M5191" s="6">
        <f t="shared" si="4135"/>
        <v>8344356.7333333334</v>
      </c>
      <c r="N5191" s="6">
        <f t="shared" si="4136"/>
        <v>8344356.7333333334</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6827173.236022328</v>
      </c>
      <c r="K5192" s="6">
        <f t="shared" si="4133"/>
        <v>1327357.6306443387</v>
      </c>
      <c r="L5192" s="6">
        <f t="shared" si="4134"/>
        <v>280207.36666666664</v>
      </c>
      <c r="M5192" s="6">
        <f t="shared" si="4135"/>
        <v>8434738.2333333325</v>
      </c>
      <c r="N5192" s="6">
        <f t="shared" si="4136"/>
        <v>8434738.2333333325</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6732863.9029027093</v>
      </c>
      <c r="K5193" s="6">
        <f t="shared" si="4133"/>
        <v>1325873.0637639579</v>
      </c>
      <c r="L5193" s="6">
        <f t="shared" si="4134"/>
        <v>289440.16666666669</v>
      </c>
      <c r="M5193" s="6">
        <f t="shared" si="4135"/>
        <v>8348177.1333333338</v>
      </c>
      <c r="N5193" s="6">
        <f t="shared" si="4136"/>
        <v>8348177.1333333338</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6147877.1699964544</v>
      </c>
      <c r="K5194" s="6">
        <f t="shared" si="4133"/>
        <v>1310083.030003547</v>
      </c>
      <c r="L5194" s="6">
        <f t="shared" si="4134"/>
        <v>300693.76666666666</v>
      </c>
      <c r="M5194" s="6">
        <f t="shared" si="4135"/>
        <v>7758653.9666666668</v>
      </c>
      <c r="N5194" s="6">
        <f t="shared" si="4136"/>
        <v>7758653.9666666668</v>
      </c>
    </row>
    <row r="5195" spans="1:14" ht="15" x14ac:dyDescent="0.25">
      <c r="A5195" s="29">
        <v>44335</v>
      </c>
      <c r="B5195" s="27">
        <v>870561.3025368636</v>
      </c>
      <c r="C5195" s="27">
        <v>870561.3025368636</v>
      </c>
      <c r="D5195" s="27">
        <v>1001051.6974631364</v>
      </c>
      <c r="E5195" s="30">
        <v>61366</v>
      </c>
      <c r="F5195" s="6">
        <f t="shared" si="4129"/>
        <v>1932979</v>
      </c>
      <c r="G5195" s="6">
        <f t="shared" si="4130"/>
        <v>1932979</v>
      </c>
      <c r="H5195" s="6"/>
      <c r="I5195" s="6">
        <f t="shared" si="4131"/>
        <v>5781523.9884406598</v>
      </c>
      <c r="J5195" s="6">
        <f t="shared" si="4132"/>
        <v>5781523.9884406598</v>
      </c>
      <c r="K5195" s="6">
        <f t="shared" si="4133"/>
        <v>1289617.8782260076</v>
      </c>
      <c r="L5195" s="6">
        <f t="shared" si="4134"/>
        <v>287563.7</v>
      </c>
      <c r="M5195" s="6">
        <f t="shared" si="4135"/>
        <v>7358705.5666666664</v>
      </c>
      <c r="N5195" s="6">
        <f t="shared" si="4136"/>
        <v>7358705.5666666664</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5495410.5629840614</v>
      </c>
      <c r="K5196" s="6">
        <f t="shared" si="4133"/>
        <v>1258695.9036826077</v>
      </c>
      <c r="L5196" s="6">
        <f t="shared" si="4134"/>
        <v>308204.03333333333</v>
      </c>
      <c r="M5196" s="6">
        <f t="shared" si="4135"/>
        <v>7062310.5</v>
      </c>
      <c r="N5196" s="6">
        <f t="shared" si="4136"/>
        <v>7062310.5</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5319875.2276373049</v>
      </c>
      <c r="K5197" s="6">
        <f t="shared" si="4133"/>
        <v>1254519.2723626972</v>
      </c>
      <c r="L5197" s="6">
        <f t="shared" si="4134"/>
        <v>341999.8</v>
      </c>
      <c r="M5197" s="6">
        <f t="shared" si="4135"/>
        <v>6916394.2999999998</v>
      </c>
      <c r="N5197" s="6">
        <f t="shared" si="4136"/>
        <v>6916394.2999999998</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5054063.0784910657</v>
      </c>
      <c r="K5198" s="6">
        <f t="shared" si="4133"/>
        <v>1229788.1215089357</v>
      </c>
      <c r="L5198" s="6">
        <f t="shared" si="4134"/>
        <v>344216.73333333334</v>
      </c>
      <c r="M5198" s="6">
        <f t="shared" si="4135"/>
        <v>6628067.9333333336</v>
      </c>
      <c r="N5198" s="6">
        <f t="shared" si="4136"/>
        <v>6628067.9333333336</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5373275.0025518676</v>
      </c>
      <c r="K5199" s="6">
        <f t="shared" si="4133"/>
        <v>1202788.7641148008</v>
      </c>
      <c r="L5199" s="6">
        <f t="shared" si="4134"/>
        <v>325416.36666666664</v>
      </c>
      <c r="M5199" s="6">
        <f t="shared" si="4135"/>
        <v>6901480.1333333338</v>
      </c>
      <c r="N5199" s="6">
        <f t="shared" si="4136"/>
        <v>6901480.1333333338</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5487003.7591304965</v>
      </c>
      <c r="K5200" s="6">
        <f t="shared" si="4133"/>
        <v>1176611.1408695048</v>
      </c>
      <c r="L5200" s="6">
        <f t="shared" si="4134"/>
        <v>296071.36666666664</v>
      </c>
      <c r="M5200" s="6">
        <f t="shared" si="4135"/>
        <v>6959686.2666666666</v>
      </c>
      <c r="N5200" s="6">
        <f t="shared" si="4136"/>
        <v>6959686.2666666666</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5054049.4886428118</v>
      </c>
      <c r="K5201" s="6">
        <f t="shared" si="4133"/>
        <v>1152620.4113571891</v>
      </c>
      <c r="L5201" s="6">
        <f t="shared" si="4134"/>
        <v>319955.3</v>
      </c>
      <c r="M5201" s="6">
        <f t="shared" si="4135"/>
        <v>6526625.2000000002</v>
      </c>
      <c r="N5201" s="6">
        <f t="shared" si="4136"/>
        <v>6526625.2000000002</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4399319.7668422414</v>
      </c>
      <c r="K5202" s="6">
        <f t="shared" si="4133"/>
        <v>1117172.633157759</v>
      </c>
      <c r="L5202" s="6">
        <f t="shared" si="4134"/>
        <v>449472.63333333336</v>
      </c>
      <c r="M5202" s="6">
        <f t="shared" si="4135"/>
        <v>5965965.0333333332</v>
      </c>
      <c r="N5202" s="6">
        <f t="shared" si="4136"/>
        <v>5965965.0333333332</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4899124.6516579036</v>
      </c>
      <c r="K5203" s="6">
        <f t="shared" si="4133"/>
        <v>1049254.6816754309</v>
      </c>
      <c r="L5203" s="6">
        <f t="shared" si="4134"/>
        <v>438130.66666666669</v>
      </c>
      <c r="M5203" s="6">
        <f t="shared" si="4135"/>
        <v>6386510</v>
      </c>
      <c r="N5203" s="6">
        <f t="shared" si="4136"/>
        <v>6386510</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4927158.9093710463</v>
      </c>
      <c r="K5204" s="6">
        <f t="shared" si="4133"/>
        <v>1009468.8906289545</v>
      </c>
      <c r="L5204" s="6">
        <f t="shared" si="4134"/>
        <v>392509.83333333331</v>
      </c>
      <c r="M5204" s="6">
        <f t="shared" si="4135"/>
        <v>6329137.6333333338</v>
      </c>
      <c r="N5204" s="6">
        <f t="shared" si="4136"/>
        <v>6329137.6333333338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4875944.7867588168</v>
      </c>
      <c r="K5205" s="6">
        <f t="shared" si="4133"/>
        <v>993065.14657451666</v>
      </c>
      <c r="L5205" s="6">
        <f t="shared" si="4134"/>
        <v>413466.13333333336</v>
      </c>
      <c r="M5205" s="6">
        <f t="shared" si="4135"/>
        <v>6282476.0666666664</v>
      </c>
      <c r="N5205" s="6">
        <f t="shared" si="4136"/>
        <v>6282476.0666666664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4459769.7440508138</v>
      </c>
      <c r="K5206" s="6">
        <f t="shared" si="4133"/>
        <v>962341.12261585332</v>
      </c>
      <c r="L5206" s="6">
        <f t="shared" si="4134"/>
        <v>412795.7</v>
      </c>
      <c r="M5206" s="6">
        <f t="shared" si="4135"/>
        <v>5834906.5666666664</v>
      </c>
      <c r="N5206" s="6">
        <f t="shared" si="4136"/>
        <v>5834906.5666666664</v>
      </c>
    </row>
    <row r="5207" spans="1:14" ht="15" x14ac:dyDescent="0.25">
      <c r="A5207" s="28">
        <v>44347</v>
      </c>
      <c r="B5207" s="26">
        <v>7217309.0376582108</v>
      </c>
      <c r="C5207" s="26">
        <v>7217309.0376582108</v>
      </c>
      <c r="D5207" s="26">
        <v>398688.96234178887</v>
      </c>
      <c r="E5207" s="37">
        <v>-253227</v>
      </c>
      <c r="F5207" s="26">
        <f t="shared" si="4129"/>
        <v>7362771</v>
      </c>
      <c r="G5207" s="26">
        <f t="shared" si="4130"/>
        <v>7362771</v>
      </c>
      <c r="H5207" s="26"/>
      <c r="I5207" s="26">
        <f t="shared" si="4131"/>
        <v>4707989.3394972794</v>
      </c>
      <c r="J5207" s="26">
        <f t="shared" si="4132"/>
        <v>4707989.3394972794</v>
      </c>
      <c r="K5207" s="26">
        <f t="shared" si="4133"/>
        <v>945419.22716938774</v>
      </c>
      <c r="L5207" s="26">
        <f t="shared" si="4134"/>
        <v>426739.13333333336</v>
      </c>
      <c r="M5207" s="26">
        <f t="shared" si="4135"/>
        <v>6080147.7000000002</v>
      </c>
      <c r="N5207" s="26">
        <f t="shared" si="4136"/>
        <v>6080147.7000000002</v>
      </c>
    </row>
    <row r="5208" spans="1:14" x14ac:dyDescent="0.2">
      <c r="A5208" s="29">
        <v>44348</v>
      </c>
      <c r="B5208" s="27">
        <v>3728512.1975781191</v>
      </c>
      <c r="C5208" s="27">
        <v>3728512.1975781191</v>
      </c>
      <c r="D5208" s="27">
        <v>3307.8024218806554</v>
      </c>
      <c r="E5208" s="27">
        <v>-158166</v>
      </c>
      <c r="F5208" s="6">
        <f>SUM(B5208+D5208+E5208)</f>
        <v>3573654</v>
      </c>
      <c r="G5208" s="6">
        <f>SUM(C5208:E5208)</f>
        <v>3573654</v>
      </c>
      <c r="H5208" s="6"/>
      <c r="I5208" s="20">
        <f>AVERAGE(B5179:B5208)</f>
        <v>4490997.3536532829</v>
      </c>
      <c r="J5208" s="6">
        <f>AVERAGE(C5179:C5208)</f>
        <v>4490997.3536532829</v>
      </c>
      <c r="K5208" s="6">
        <f>AVERAGE(D5179:D5208)</f>
        <v>915399.54634671775</v>
      </c>
      <c r="L5208" s="6">
        <f t="shared" si="4134"/>
        <v>410928.83333333331</v>
      </c>
      <c r="M5208" s="6">
        <f t="shared" si="4135"/>
        <v>5817325.7333333334</v>
      </c>
      <c r="N5208" s="6">
        <f t="shared" si="4136"/>
        <v>5817325.7333333334</v>
      </c>
    </row>
    <row r="5209" spans="1:14" x14ac:dyDescent="0.2">
      <c r="A5209" s="29">
        <v>44349</v>
      </c>
      <c r="B5209" s="27">
        <v>10221581</v>
      </c>
      <c r="C5209" s="27">
        <v>10221581</v>
      </c>
      <c r="D5209" s="27">
        <v>0</v>
      </c>
      <c r="E5209" s="27">
        <v>-294418</v>
      </c>
      <c r="F5209" s="6">
        <f t="shared" ref="F5209:F5237" si="4137">SUM(B5209+D5209+E5209)</f>
        <v>9927163</v>
      </c>
      <c r="G5209" s="6">
        <f t="shared" ref="G5209:G5237" si="4138">SUM(C5209:E5209)</f>
        <v>9927163</v>
      </c>
      <c r="H5209" s="6"/>
      <c r="I5209" s="6">
        <f t="shared" ref="I5209:I5237" si="4139">AVERAGE(B5180:B5209)</f>
        <v>5019892.053653283</v>
      </c>
      <c r="J5209" s="6">
        <f t="shared" si="4132"/>
        <v>5019892.053653283</v>
      </c>
      <c r="K5209" s="6">
        <f t="shared" si="4133"/>
        <v>915399.54634671775</v>
      </c>
      <c r="L5209" s="6">
        <f t="shared" si="4134"/>
        <v>392346.16666666669</v>
      </c>
      <c r="M5209" s="6">
        <f t="shared" si="4135"/>
        <v>6327637.7666666666</v>
      </c>
      <c r="N5209" s="6">
        <f t="shared" si="4136"/>
        <v>6327637.7666666666</v>
      </c>
    </row>
    <row r="5210" spans="1:14" x14ac:dyDescent="0.2">
      <c r="A5210" s="29">
        <v>44350</v>
      </c>
      <c r="B5210" s="27">
        <v>-14498707.66116235</v>
      </c>
      <c r="C5210" s="27">
        <v>-14498707.66116235</v>
      </c>
      <c r="D5210" s="27">
        <v>480063.66116235009</v>
      </c>
      <c r="E5210" s="27">
        <v>94935</v>
      </c>
      <c r="F5210" s="6">
        <f t="shared" si="4137"/>
        <v>-13923709</v>
      </c>
      <c r="G5210" s="6">
        <f t="shared" si="4138"/>
        <v>-13923709</v>
      </c>
      <c r="H5210" s="6"/>
      <c r="I5210" s="6">
        <f t="shared" si="4139"/>
        <v>4400698.8235859545</v>
      </c>
      <c r="J5210" s="6">
        <f t="shared" si="4132"/>
        <v>4400698.8235859545</v>
      </c>
      <c r="K5210" s="6">
        <f t="shared" si="4133"/>
        <v>904724.37641404627</v>
      </c>
      <c r="L5210" s="6">
        <f t="shared" si="4134"/>
        <v>381595.66666666669</v>
      </c>
      <c r="M5210" s="6">
        <f t="shared" si="4135"/>
        <v>5687018.8666666662</v>
      </c>
      <c r="N5210" s="6">
        <f t="shared" si="4136"/>
        <v>5687018.8666666662</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4329618.1772928592</v>
      </c>
      <c r="J5211" s="6">
        <f t="shared" si="4132"/>
        <v>4329618.1772928592</v>
      </c>
      <c r="K5211" s="6">
        <f t="shared" si="4133"/>
        <v>881842.18937380682</v>
      </c>
      <c r="L5211" s="6">
        <f t="shared" si="4134"/>
        <v>374789.23333333334</v>
      </c>
      <c r="M5211" s="6">
        <f t="shared" si="4135"/>
        <v>5586249.5999999996</v>
      </c>
      <c r="N5211" s="6">
        <f t="shared" si="4136"/>
        <v>5586249.5999999996</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4727446.1416561091</v>
      </c>
      <c r="J5212" s="6">
        <f t="shared" si="4132"/>
        <v>4727446.1416561091</v>
      </c>
      <c r="K5212" s="6">
        <f t="shared" si="4133"/>
        <v>830151.99167722475</v>
      </c>
      <c r="L5212" s="6">
        <f t="shared" si="4134"/>
        <v>346368.66666666669</v>
      </c>
      <c r="M5212" s="6">
        <f t="shared" si="4135"/>
        <v>5903966.7999999998</v>
      </c>
      <c r="N5212" s="6">
        <f t="shared" si="4136"/>
        <v>5903966.7999999998</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4442549.1456112908</v>
      </c>
      <c r="J5213" s="6">
        <f t="shared" si="4132"/>
        <v>4442549.1456112908</v>
      </c>
      <c r="K5213" s="6">
        <f t="shared" si="4133"/>
        <v>830198.98772204272</v>
      </c>
      <c r="L5213" s="6">
        <f t="shared" si="4134"/>
        <v>341751.76666666666</v>
      </c>
      <c r="M5213" s="6">
        <f t="shared" si="4135"/>
        <v>5614499.9000000004</v>
      </c>
      <c r="N5213" s="6">
        <f t="shared" si="4136"/>
        <v>5614499.9000000004</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4596447.3515503714</v>
      </c>
      <c r="J5214" s="6">
        <f t="shared" si="4132"/>
        <v>4596447.3515503714</v>
      </c>
      <c r="K5214" s="6">
        <f t="shared" si="4133"/>
        <v>800467.11511629494</v>
      </c>
      <c r="L5214" s="6">
        <f t="shared" si="4134"/>
        <v>347144.8</v>
      </c>
      <c r="M5214" s="6">
        <f t="shared" si="4135"/>
        <v>5744059.2666666666</v>
      </c>
      <c r="N5214" s="6">
        <f t="shared" si="4136"/>
        <v>5744059.2666666666</v>
      </c>
    </row>
    <row r="5215" spans="1:14" x14ac:dyDescent="0.2">
      <c r="A5215" s="29">
        <v>44355</v>
      </c>
      <c r="B5215" s="27">
        <v>5092355.2994759642</v>
      </c>
      <c r="C5215" s="27">
        <v>5092355.2994759642</v>
      </c>
      <c r="D5215" s="27">
        <v>406277.70052403584</v>
      </c>
      <c r="E5215" s="27">
        <v>118059</v>
      </c>
      <c r="F5215" s="6">
        <f t="shared" si="4137"/>
        <v>5616692</v>
      </c>
      <c r="G5215" s="6">
        <f t="shared" si="4138"/>
        <v>5616692</v>
      </c>
      <c r="H5215" s="6"/>
      <c r="I5215" s="6">
        <f t="shared" si="4139"/>
        <v>3937692.7543911785</v>
      </c>
      <c r="J5215" s="6">
        <f t="shared" si="4132"/>
        <v>3937692.7543911785</v>
      </c>
      <c r="K5215" s="6">
        <f t="shared" si="4133"/>
        <v>760461.17894215521</v>
      </c>
      <c r="L5215" s="6">
        <f t="shared" si="4134"/>
        <v>341300.36666666664</v>
      </c>
      <c r="M5215" s="6">
        <f t="shared" si="4135"/>
        <v>5039454.3</v>
      </c>
      <c r="N5215" s="6">
        <f t="shared" si="4136"/>
        <v>5039454.3</v>
      </c>
    </row>
    <row r="5216" spans="1:14" x14ac:dyDescent="0.2">
      <c r="A5216" s="29">
        <v>44356</v>
      </c>
      <c r="B5216" s="27">
        <v>-3806969.3346621003</v>
      </c>
      <c r="C5216" s="27">
        <v>-3806969.3346621003</v>
      </c>
      <c r="D5216" s="27">
        <v>542194.33466210042</v>
      </c>
      <c r="E5216" s="27">
        <v>7198</v>
      </c>
      <c r="F5216" s="6">
        <f t="shared" si="4137"/>
        <v>-3257577</v>
      </c>
      <c r="G5216" s="6">
        <f t="shared" si="4138"/>
        <v>-3257577</v>
      </c>
      <c r="H5216" s="6"/>
      <c r="I5216" s="6">
        <f t="shared" si="4139"/>
        <v>3978793.250961334</v>
      </c>
      <c r="J5216" s="6">
        <f t="shared" si="4132"/>
        <v>3978793.250961334</v>
      </c>
      <c r="K5216" s="6">
        <f t="shared" si="4133"/>
        <v>724186.7823719997</v>
      </c>
      <c r="L5216" s="6">
        <f t="shared" si="4134"/>
        <v>330775.7</v>
      </c>
      <c r="M5216" s="6">
        <f t="shared" si="4135"/>
        <v>5033755.7333333334</v>
      </c>
      <c r="N5216" s="6">
        <f t="shared" si="4136"/>
        <v>5033755.7333333334</v>
      </c>
    </row>
    <row r="5217" spans="1:14" x14ac:dyDescent="0.2">
      <c r="A5217" s="29">
        <v>44357</v>
      </c>
      <c r="B5217" s="27">
        <v>27000779.151054468</v>
      </c>
      <c r="C5217" s="27">
        <v>27000779.151054468</v>
      </c>
      <c r="D5217" s="27">
        <v>346026.84894553281</v>
      </c>
      <c r="E5217" s="27">
        <v>134646</v>
      </c>
      <c r="F5217" s="6">
        <f t="shared" si="4137"/>
        <v>27481452</v>
      </c>
      <c r="G5217" s="6">
        <f t="shared" si="4138"/>
        <v>27481452</v>
      </c>
      <c r="H5217" s="6"/>
      <c r="I5217" s="6">
        <f t="shared" si="4139"/>
        <v>4706125.8751702411</v>
      </c>
      <c r="J5217" s="6">
        <f t="shared" si="4132"/>
        <v>4706125.8751702411</v>
      </c>
      <c r="K5217" s="6">
        <f t="shared" si="4133"/>
        <v>696164.4248297594</v>
      </c>
      <c r="L5217" s="6">
        <f t="shared" si="4134"/>
        <v>312007</v>
      </c>
      <c r="M5217" s="6">
        <f t="shared" si="4135"/>
        <v>5714297.2999999998</v>
      </c>
      <c r="N5217" s="6">
        <f t="shared" si="4136"/>
        <v>5714297.2999999998</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4123220.8171973825</v>
      </c>
      <c r="J5218" s="6">
        <f t="shared" si="4132"/>
        <v>4123220.8171973825</v>
      </c>
      <c r="K5218" s="6">
        <f t="shared" si="4133"/>
        <v>649562.34946928499</v>
      </c>
      <c r="L5218" s="6">
        <f t="shared" si="4134"/>
        <v>287833.8</v>
      </c>
      <c r="M5218" s="6">
        <f t="shared" si="4135"/>
        <v>5060616.9666666668</v>
      </c>
      <c r="N5218" s="6">
        <f t="shared" si="4136"/>
        <v>5060616.9666666668</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4049384.1295457091</v>
      </c>
      <c r="J5219" s="6">
        <f t="shared" si="4132"/>
        <v>4049384.1295457091</v>
      </c>
      <c r="K5219" s="6">
        <f t="shared" si="4133"/>
        <v>619753.60378762532</v>
      </c>
      <c r="L5219" s="6">
        <f t="shared" si="4134"/>
        <v>268587.06666666665</v>
      </c>
      <c r="M5219" s="6">
        <f t="shared" si="4135"/>
        <v>4937724.8</v>
      </c>
      <c r="N5219" s="6">
        <f t="shared" si="4136"/>
        <v>4937724.8</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4202558.6864576051</v>
      </c>
      <c r="J5220" s="6">
        <f t="shared" si="4132"/>
        <v>4202558.6864576051</v>
      </c>
      <c r="K5220" s="6">
        <f t="shared" si="4133"/>
        <v>570653.61354239576</v>
      </c>
      <c r="L5220" s="6">
        <f t="shared" si="4134"/>
        <v>247283.56666666668</v>
      </c>
      <c r="M5220" s="6">
        <f t="shared" si="4135"/>
        <v>5020495.8666666662</v>
      </c>
      <c r="N5220" s="6">
        <f t="shared" si="4136"/>
        <v>5020495.8666666662</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3012268.7548572561</v>
      </c>
      <c r="J5221" s="6">
        <f t="shared" si="4132"/>
        <v>3012268.7548572561</v>
      </c>
      <c r="K5221" s="6">
        <f t="shared" si="4133"/>
        <v>531055.91180941148</v>
      </c>
      <c r="L5221" s="6">
        <f t="shared" si="4134"/>
        <v>246665</v>
      </c>
      <c r="M5221" s="6">
        <f t="shared" si="4135"/>
        <v>3789989.6666666665</v>
      </c>
      <c r="N5221" s="6">
        <f t="shared" si="4136"/>
        <v>3789989.6666666665</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3766696.4141835356</v>
      </c>
      <c r="J5222" s="6">
        <f t="shared" si="4132"/>
        <v>3766696.4141835356</v>
      </c>
      <c r="K5222" s="6">
        <f t="shared" si="4133"/>
        <v>515531.45248313161</v>
      </c>
      <c r="L5222" s="6">
        <f t="shared" si="4134"/>
        <v>250904.4</v>
      </c>
      <c r="M5222" s="6">
        <f t="shared" si="4135"/>
        <v>4533132.2666666666</v>
      </c>
      <c r="N5222" s="6">
        <f t="shared" si="4136"/>
        <v>4533132.2666666666</v>
      </c>
    </row>
    <row r="5223" spans="1:14" x14ac:dyDescent="0.2">
      <c r="A5223" s="29">
        <v>44363</v>
      </c>
      <c r="B5223" s="27">
        <v>2484359.1941235289</v>
      </c>
      <c r="C5223" s="27">
        <v>2484359.1941235289</v>
      </c>
      <c r="D5223" s="27">
        <v>952884.80587647087</v>
      </c>
      <c r="E5223" s="27">
        <v>47126</v>
      </c>
      <c r="F5223" s="6">
        <f t="shared" si="4137"/>
        <v>3484370</v>
      </c>
      <c r="G5223" s="6">
        <f t="shared" si="4138"/>
        <v>3484370</v>
      </c>
      <c r="H5223" s="6"/>
      <c r="I5223" s="6">
        <f t="shared" si="4139"/>
        <v>3811174.5285453717</v>
      </c>
      <c r="J5223" s="6">
        <f t="shared" si="4132"/>
        <v>3811174.5285453717</v>
      </c>
      <c r="K5223" s="6">
        <f t="shared" si="4133"/>
        <v>499728.80478796264</v>
      </c>
      <c r="L5223" s="6">
        <f t="shared" si="4134"/>
        <v>258835.16666666666</v>
      </c>
      <c r="M5223" s="6">
        <f t="shared" si="4135"/>
        <v>4569738.5</v>
      </c>
      <c r="N5223" s="6">
        <f t="shared" si="4136"/>
        <v>4569738.5</v>
      </c>
    </row>
    <row r="5224" spans="1:14" x14ac:dyDescent="0.2">
      <c r="A5224" s="29">
        <v>44364</v>
      </c>
      <c r="B5224" s="27">
        <v>-14065330.945270292</v>
      </c>
      <c r="C5224" s="27">
        <v>-14065330.945270292</v>
      </c>
      <c r="D5224" s="27">
        <v>864128.94527029328</v>
      </c>
      <c r="E5224" s="27">
        <v>611321</v>
      </c>
      <c r="F5224" s="6">
        <f t="shared" si="4137"/>
        <v>-12589881</v>
      </c>
      <c r="G5224" s="6">
        <f t="shared" si="4138"/>
        <v>-12589881</v>
      </c>
      <c r="H5224" s="6"/>
      <c r="I5224" s="6">
        <f t="shared" si="4139"/>
        <v>3276340.8857316454</v>
      </c>
      <c r="J5224" s="6">
        <f t="shared" si="4132"/>
        <v>3276340.8857316454</v>
      </c>
      <c r="K5224" s="6">
        <f t="shared" si="4133"/>
        <v>493371.31426835468</v>
      </c>
      <c r="L5224" s="6">
        <f t="shared" si="4134"/>
        <v>272127.43333333335</v>
      </c>
      <c r="M5224" s="6">
        <f t="shared" si="4135"/>
        <v>4041839.6333333333</v>
      </c>
      <c r="N5224" s="6">
        <f t="shared" si="4136"/>
        <v>4041839.6333333333</v>
      </c>
    </row>
    <row r="5225" spans="1:14" x14ac:dyDescent="0.2">
      <c r="A5225" s="29">
        <v>44365</v>
      </c>
      <c r="B5225" s="27">
        <v>-6050687.072637205</v>
      </c>
      <c r="C5225" s="27">
        <v>-6050687.072637205</v>
      </c>
      <c r="D5225" s="27">
        <v>942000.07263720466</v>
      </c>
      <c r="E5225" s="27">
        <v>1000986</v>
      </c>
      <c r="F5225" s="6">
        <f t="shared" si="4137"/>
        <v>-4107701</v>
      </c>
      <c r="G5225" s="6">
        <f t="shared" si="4138"/>
        <v>-4107701</v>
      </c>
      <c r="H5225" s="6"/>
      <c r="I5225" s="6">
        <f t="shared" si="4139"/>
        <v>3045632.6065591774</v>
      </c>
      <c r="J5225" s="6">
        <f t="shared" si="4132"/>
        <v>3045632.6065591774</v>
      </c>
      <c r="K5225" s="6">
        <f t="shared" si="4133"/>
        <v>491402.92677415692</v>
      </c>
      <c r="L5225" s="6">
        <f t="shared" si="4134"/>
        <v>303448.09999999998</v>
      </c>
      <c r="M5225" s="6">
        <f t="shared" si="4135"/>
        <v>3840483.6333333333</v>
      </c>
      <c r="N5225" s="6">
        <f t="shared" si="4136"/>
        <v>3840483.6333333333</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2682522.1481662821</v>
      </c>
      <c r="J5226" s="6">
        <f t="shared" si="4132"/>
        <v>2682522.1481662821</v>
      </c>
      <c r="K5226" s="6">
        <f t="shared" si="4133"/>
        <v>483913.11850038503</v>
      </c>
      <c r="L5226" s="6">
        <f t="shared" si="4134"/>
        <v>287858.13333333336</v>
      </c>
      <c r="M5226" s="6">
        <f t="shared" si="4135"/>
        <v>3454293.4</v>
      </c>
      <c r="N5226" s="6">
        <f t="shared" si="4136"/>
        <v>3454293.4</v>
      </c>
    </row>
    <row r="5227" spans="1:14" x14ac:dyDescent="0.2">
      <c r="A5227" s="29">
        <v>44367</v>
      </c>
      <c r="B5227" s="27">
        <v>1866277.4921697262</v>
      </c>
      <c r="C5227" s="27">
        <v>1866277.4921697262</v>
      </c>
      <c r="D5227" s="27">
        <v>800432.50783027383</v>
      </c>
      <c r="E5227" s="27">
        <v>601445</v>
      </c>
      <c r="F5227" s="6">
        <f t="shared" si="4137"/>
        <v>3268155</v>
      </c>
      <c r="G5227" s="6">
        <f t="shared" si="4138"/>
        <v>3268155</v>
      </c>
      <c r="H5227" s="6"/>
      <c r="I5227" s="6">
        <f t="shared" si="4139"/>
        <v>2908581.3183095041</v>
      </c>
      <c r="J5227" s="6">
        <f t="shared" si="4132"/>
        <v>2908581.3183095041</v>
      </c>
      <c r="K5227" s="6">
        <f t="shared" si="4133"/>
        <v>460761.61502382968</v>
      </c>
      <c r="L5227" s="6">
        <f t="shared" si="4134"/>
        <v>270855.59999999998</v>
      </c>
      <c r="M5227" s="6">
        <f t="shared" si="4135"/>
        <v>3640198.5333333332</v>
      </c>
      <c r="N5227" s="6">
        <f t="shared" si="4136"/>
        <v>3640198.5333333332</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2587433.2898226529</v>
      </c>
      <c r="J5228" s="6">
        <f t="shared" si="4132"/>
        <v>2587433.2898226529</v>
      </c>
      <c r="K5228" s="6">
        <f t="shared" si="4133"/>
        <v>457237.71017734736</v>
      </c>
      <c r="L5228" s="6">
        <f t="shared" si="4134"/>
        <v>289519.86666666664</v>
      </c>
      <c r="M5228" s="6">
        <f t="shared" si="4135"/>
        <v>3334190.8666666667</v>
      </c>
      <c r="N5228" s="6">
        <f t="shared" si="4136"/>
        <v>3334190.8666666667</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2322609.2699451209</v>
      </c>
      <c r="J5229" s="6">
        <f t="shared" si="4132"/>
        <v>2322609.2699451209</v>
      </c>
      <c r="K5229" s="6">
        <f t="shared" si="4133"/>
        <v>455206.16338821256</v>
      </c>
      <c r="L5229" s="6">
        <f t="shared" si="4134"/>
        <v>335145.13333333336</v>
      </c>
      <c r="M5229" s="6">
        <f t="shared" si="4135"/>
        <v>3112960.5666666669</v>
      </c>
      <c r="N5229" s="6">
        <f t="shared" si="4136"/>
        <v>3112960.5666666669</v>
      </c>
    </row>
    <row r="5230" spans="1:14" x14ac:dyDescent="0.2">
      <c r="A5230" s="29">
        <v>44370</v>
      </c>
      <c r="B5230" s="27">
        <v>22751445.64904853</v>
      </c>
      <c r="C5230" s="27">
        <v>22751445.64904853</v>
      </c>
      <c r="D5230" s="27">
        <v>904321.35095147043</v>
      </c>
      <c r="E5230" s="27">
        <v>40673</v>
      </c>
      <c r="F5230" s="6">
        <f t="shared" si="4137"/>
        <v>23696440</v>
      </c>
      <c r="G5230" s="6">
        <f t="shared" si="4138"/>
        <v>23696440</v>
      </c>
      <c r="H5230" s="6"/>
      <c r="I5230" s="6">
        <f t="shared" si="4139"/>
        <v>3055429.0960056167</v>
      </c>
      <c r="J5230" s="6">
        <f t="shared" si="4132"/>
        <v>3055429.0960056167</v>
      </c>
      <c r="K5230" s="6">
        <f t="shared" si="4133"/>
        <v>463760.97066105081</v>
      </c>
      <c r="L5230" s="6">
        <f t="shared" si="4134"/>
        <v>352724.16666666669</v>
      </c>
      <c r="M5230" s="6">
        <f t="shared" si="4135"/>
        <v>3871914.2333333334</v>
      </c>
      <c r="N5230" s="6">
        <f t="shared" si="4136"/>
        <v>3871914.2333333334</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2596362.2575538019</v>
      </c>
      <c r="J5231" s="6">
        <f t="shared" si="4132"/>
        <v>2596362.2575538019</v>
      </c>
      <c r="K5231" s="6">
        <f t="shared" si="4133"/>
        <v>471654.475779531</v>
      </c>
      <c r="L5231" s="6">
        <f t="shared" si="4134"/>
        <v>322758.63333333336</v>
      </c>
      <c r="M5231" s="6">
        <f t="shared" si="4135"/>
        <v>3390775.3666666667</v>
      </c>
      <c r="N5231" s="6">
        <f t="shared" si="4136"/>
        <v>3390775.3666666667</v>
      </c>
    </row>
    <row r="5232" spans="1:14" x14ac:dyDescent="0.2">
      <c r="A5232" s="29">
        <v>44372</v>
      </c>
      <c r="B5232" s="27">
        <v>-1109629.7598744961</v>
      </c>
      <c r="C5232" s="27">
        <v>-1109629.7598744961</v>
      </c>
      <c r="D5232" s="27">
        <v>839587.75987449603</v>
      </c>
      <c r="E5232" s="27">
        <v>87925</v>
      </c>
      <c r="F5232" s="6">
        <f t="shared" si="4137"/>
        <v>-182117.00000000012</v>
      </c>
      <c r="G5232" s="6">
        <f t="shared" si="4138"/>
        <v>-182117.00000000012</v>
      </c>
      <c r="H5232" s="6"/>
      <c r="I5232" s="6">
        <f t="shared" si="4139"/>
        <v>2615886.0418133498</v>
      </c>
      <c r="J5232" s="6">
        <f t="shared" si="4132"/>
        <v>2615886.0418133498</v>
      </c>
      <c r="K5232" s="6">
        <f t="shared" si="4133"/>
        <v>483437.52485331625</v>
      </c>
      <c r="L5232" s="6">
        <f t="shared" si="4134"/>
        <v>179875.16666666666</v>
      </c>
      <c r="M5232" s="6">
        <f t="shared" si="4135"/>
        <v>3279198.7333333334</v>
      </c>
      <c r="N5232" s="6">
        <f t="shared" si="4136"/>
        <v>3279198.7333333334</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2428379.049016261</v>
      </c>
      <c r="J5233" s="6">
        <f t="shared" si="4132"/>
        <v>2428379.049016261</v>
      </c>
      <c r="K5233" s="6">
        <f t="shared" si="4133"/>
        <v>498188.81765040534</v>
      </c>
      <c r="L5233" s="6">
        <f t="shared" si="4134"/>
        <v>180971.53333333333</v>
      </c>
      <c r="M5233" s="6">
        <f t="shared" si="4135"/>
        <v>3107539.4</v>
      </c>
      <c r="N5233" s="6">
        <f t="shared" si="4136"/>
        <v>3107539.4</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2038013.9572980725</v>
      </c>
      <c r="J5234" s="6">
        <f t="shared" si="4132"/>
        <v>2038013.9572980725</v>
      </c>
      <c r="K5234" s="6">
        <f t="shared" si="4133"/>
        <v>521915.5760352608</v>
      </c>
      <c r="L5234" s="6">
        <f t="shared" si="4134"/>
        <v>197239.23333333334</v>
      </c>
      <c r="M5234" s="6">
        <f t="shared" si="4135"/>
        <v>2757168.7666666666</v>
      </c>
      <c r="N5234" s="6">
        <f t="shared" si="4136"/>
        <v>2757168.7666666666</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2052034.4923808398</v>
      </c>
      <c r="J5235" s="6">
        <f t="shared" si="4132"/>
        <v>2052034.4923808398</v>
      </c>
      <c r="K5235" s="6">
        <f t="shared" si="4133"/>
        <v>546231.67428582674</v>
      </c>
      <c r="L5235" s="6">
        <f t="shared" si="4134"/>
        <v>200992.7</v>
      </c>
      <c r="M5235" s="6">
        <f t="shared" si="4135"/>
        <v>2799258.8666666667</v>
      </c>
      <c r="N5235" s="6">
        <f t="shared" si="4136"/>
        <v>2799258.8666666667</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1683989.793151001</v>
      </c>
      <c r="J5236" s="6">
        <f t="shared" si="4132"/>
        <v>1683989.793151001</v>
      </c>
      <c r="K5236" s="6">
        <f t="shared" si="4133"/>
        <v>571888.37351566565</v>
      </c>
      <c r="L5236" s="6">
        <f t="shared" si="4134"/>
        <v>212213.66666666666</v>
      </c>
      <c r="M5236" s="6">
        <f t="shared" si="4135"/>
        <v>2468091.8333333335</v>
      </c>
      <c r="N5236" s="6">
        <f t="shared" si="4136"/>
        <v>2468091.8333333335</v>
      </c>
    </row>
    <row r="5237" spans="1:14" x14ac:dyDescent="0.2">
      <c r="A5237" s="29">
        <v>44377</v>
      </c>
      <c r="B5237" s="27">
        <v>5832252.499985693</v>
      </c>
      <c r="C5237" s="27">
        <v>5832252.499985693</v>
      </c>
      <c r="D5237" s="27">
        <v>1241910.5000143074</v>
      </c>
      <c r="E5237" s="27">
        <v>586719</v>
      </c>
      <c r="F5237" s="6">
        <f t="shared" si="4137"/>
        <v>7660882</v>
      </c>
      <c r="G5237" s="6">
        <f t="shared" si="4138"/>
        <v>7660882</v>
      </c>
      <c r="H5237" s="6"/>
      <c r="I5237" s="6">
        <f t="shared" si="4139"/>
        <v>1637821.2418952507</v>
      </c>
      <c r="J5237" s="26">
        <f t="shared" si="4132"/>
        <v>1637821.2418952507</v>
      </c>
      <c r="K5237" s="26">
        <f t="shared" si="4133"/>
        <v>599995.75810474961</v>
      </c>
      <c r="L5237" s="26">
        <f t="shared" si="4134"/>
        <v>240211.86666666667</v>
      </c>
      <c r="M5237" s="26">
        <f t="shared" si="4135"/>
        <v>2478028.8666666667</v>
      </c>
      <c r="N5237" s="26">
        <f t="shared" si="4136"/>
        <v>2478028.8666666667</v>
      </c>
    </row>
    <row r="5238" spans="1:14" ht="15.75" thickBot="1" x14ac:dyDescent="0.3">
      <c r="A5238" s="19"/>
      <c r="B5238" s="20"/>
      <c r="C5238" s="31"/>
      <c r="D5238" s="33"/>
      <c r="E5238" s="33"/>
      <c r="F5238" s="20"/>
      <c r="G5238" s="20"/>
      <c r="H5238" s="20"/>
      <c r="I5238" s="20"/>
      <c r="J5238" s="20"/>
      <c r="K5238" s="20"/>
      <c r="L5238" s="20"/>
      <c r="M5238" s="20"/>
      <c r="N5238" s="20"/>
    </row>
    <row r="5239" spans="1:14" ht="93.75" customHeight="1" thickBot="1" x14ac:dyDescent="0.25">
      <c r="D5239" s="34" t="s">
        <v>13</v>
      </c>
      <c r="E5239" s="35"/>
      <c r="F5239" s="35"/>
      <c r="G5239" s="36"/>
    </row>
  </sheetData>
  <autoFilter ref="A1:F5025" xr:uid="{00000000-0009-0000-0000-000000000000}"/>
  <mergeCells count="1">
    <mergeCell ref="D5239:G5239"/>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M16" sqref="M16"/>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c3db0b16-6416-40bd-a472-7f722297e384"/>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04c36d22-ad0a-44f4-911c-a80cb613109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2021-07-08T08:24:21Z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