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C:\Users\roshan.malle\National Grid\Energy Balancing - UAG\shrink\1. Shrinkage Analysis\External Web site data\2024\4. April\M+6\"/>
    </mc:Choice>
  </mc:AlternateContent>
  <xr:revisionPtr revIDLastSave="0" documentId="8_{B3331BCB-EE21-4AF9-8E67-25D9C84F3893}" xr6:coauthVersionLast="47" xr6:coauthVersionMax="47" xr10:uidLastSave="{00000000-0000-0000-0000-000000000000}"/>
  <bookViews>
    <workbookView xWindow="-110" yWindow="-110" windowWidth="19420" windowHeight="10420" tabRatio="763" firstSheet="4" activeTab="9"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43" i="10" l="1"/>
  <c r="L6243" i="10"/>
  <c r="M6243" i="10"/>
  <c r="N6243" i="10"/>
  <c r="K6244" i="10"/>
  <c r="L6244" i="10"/>
  <c r="M6244" i="10"/>
  <c r="N6244" i="10"/>
  <c r="K6245" i="10"/>
  <c r="L6245" i="10"/>
  <c r="M6245" i="10"/>
  <c r="N6245" i="10"/>
  <c r="K6246" i="10"/>
  <c r="L6246" i="10"/>
  <c r="M6246" i="10"/>
  <c r="N6246" i="10"/>
  <c r="K6247" i="10"/>
  <c r="L6247" i="10"/>
  <c r="M6247" i="10"/>
  <c r="N6247" i="10"/>
  <c r="K6248" i="10"/>
  <c r="L6248" i="10"/>
  <c r="M6248" i="10"/>
  <c r="N6248" i="10"/>
  <c r="K6249" i="10"/>
  <c r="L6249" i="10"/>
  <c r="M6249" i="10"/>
  <c r="N6249" i="10"/>
  <c r="K6250" i="10"/>
  <c r="L6250" i="10"/>
  <c r="M6250" i="10"/>
  <c r="N6250" i="10"/>
  <c r="K6251" i="10"/>
  <c r="L6251" i="10"/>
  <c r="M6251" i="10"/>
  <c r="N6251" i="10"/>
  <c r="K6252" i="10"/>
  <c r="L6252" i="10"/>
  <c r="M6252" i="10"/>
  <c r="N6252" i="10"/>
  <c r="K6253" i="10"/>
  <c r="L6253" i="10"/>
  <c r="M6253" i="10"/>
  <c r="N6253" i="10"/>
  <c r="K6254" i="10"/>
  <c r="L6254" i="10"/>
  <c r="M6254" i="10"/>
  <c r="N6254" i="10"/>
  <c r="K6255" i="10"/>
  <c r="L6255" i="10"/>
  <c r="M6255" i="10"/>
  <c r="N6255" i="10"/>
  <c r="K6256" i="10"/>
  <c r="L6256" i="10"/>
  <c r="M6256" i="10"/>
  <c r="N6256" i="10"/>
  <c r="K6257" i="10"/>
  <c r="L6257" i="10"/>
  <c r="M6257" i="10"/>
  <c r="N6257" i="10"/>
  <c r="K6258" i="10"/>
  <c r="L6258" i="10"/>
  <c r="M6258" i="10"/>
  <c r="N6258" i="10"/>
  <c r="K6259" i="10"/>
  <c r="L6259" i="10"/>
  <c r="M6259" i="10"/>
  <c r="N6259" i="10"/>
  <c r="K6260" i="10"/>
  <c r="L6260" i="10"/>
  <c r="M6260" i="10"/>
  <c r="N6260" i="10"/>
  <c r="K6261" i="10"/>
  <c r="L6261" i="10"/>
  <c r="M6261" i="10"/>
  <c r="N6261" i="10"/>
  <c r="K6262" i="10"/>
  <c r="L6262" i="10"/>
  <c r="M6262" i="10"/>
  <c r="N6262" i="10"/>
  <c r="K6263" i="10"/>
  <c r="L6263" i="10"/>
  <c r="M6263" i="10"/>
  <c r="N6263" i="10"/>
  <c r="K6264" i="10"/>
  <c r="L6264" i="10"/>
  <c r="M6264" i="10"/>
  <c r="N6264" i="10"/>
  <c r="K6265" i="10"/>
  <c r="L6265" i="10"/>
  <c r="M6265" i="10"/>
  <c r="N6265" i="10"/>
  <c r="K6266" i="10"/>
  <c r="L6266" i="10"/>
  <c r="M6266" i="10"/>
  <c r="N6266" i="10"/>
  <c r="K6267" i="10"/>
  <c r="L6267" i="10"/>
  <c r="M6267" i="10"/>
  <c r="N6267" i="10"/>
  <c r="K6268" i="10"/>
  <c r="L6268" i="10"/>
  <c r="M6268" i="10"/>
  <c r="N6268" i="10"/>
  <c r="K6269" i="10"/>
  <c r="L6269" i="10"/>
  <c r="M6269" i="10"/>
  <c r="N6269" i="10"/>
  <c r="K6270" i="10"/>
  <c r="L6270" i="10"/>
  <c r="M6270" i="10"/>
  <c r="N6270" i="10"/>
  <c r="K6271" i="10"/>
  <c r="L6271" i="10"/>
  <c r="M6271" i="10"/>
  <c r="N6271" i="10"/>
  <c r="K6272" i="10"/>
  <c r="L6272" i="10"/>
  <c r="M6272" i="10"/>
  <c r="N6272"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J6271" i="10"/>
  <c r="J6272"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I6271" i="10"/>
  <c r="I6272"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G6271" i="10"/>
  <c r="G6272"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71" i="10"/>
  <c r="F6272"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214" i="10" l="1"/>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<sst xmlns="http://schemas.openxmlformats.org/spreadsheetml/2006/main" count="46" uniqueCount="46">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</sst>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164" fontId="0" fillId="0" borderId="0" xfId="0" applyNumberFormat="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April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Data!$B$5877:$B$6272</c:f>
              <c:numCache>
                <c:formatCode>#,##0</c:formatCode>
                <c:ptCount val="39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pt idx="366">
                  <c:v>12614434</c:v>
                </c:pt>
                <c:pt idx="367">
                  <c:v>2795927</c:v>
                </c:pt>
                <c:pt idx="368">
                  <c:v>-3153275</c:v>
                </c:pt>
                <c:pt idx="369">
                  <c:v>14141537</c:v>
                </c:pt>
                <c:pt idx="370">
                  <c:v>20133900</c:v>
                </c:pt>
                <c:pt idx="371">
                  <c:v>-4318020</c:v>
                </c:pt>
                <c:pt idx="372">
                  <c:v>-4300155</c:v>
                </c:pt>
                <c:pt idx="373">
                  <c:v>16687448</c:v>
                </c:pt>
                <c:pt idx="374">
                  <c:v>-14564920</c:v>
                </c:pt>
                <c:pt idx="375">
                  <c:v>29644444</c:v>
                </c:pt>
                <c:pt idx="376">
                  <c:v>9756172</c:v>
                </c:pt>
                <c:pt idx="377">
                  <c:v>920781</c:v>
                </c:pt>
                <c:pt idx="378">
                  <c:v>-10627380</c:v>
                </c:pt>
                <c:pt idx="379">
                  <c:v>3249887</c:v>
                </c:pt>
                <c:pt idx="380">
                  <c:v>13541337</c:v>
                </c:pt>
                <c:pt idx="381">
                  <c:v>-4029843</c:v>
                </c:pt>
                <c:pt idx="382">
                  <c:v>1407149</c:v>
                </c:pt>
                <c:pt idx="383">
                  <c:v>26763771</c:v>
                </c:pt>
                <c:pt idx="384">
                  <c:v>-3311906</c:v>
                </c:pt>
                <c:pt idx="385">
                  <c:v>17130269</c:v>
                </c:pt>
                <c:pt idx="386">
                  <c:v>12176244</c:v>
                </c:pt>
                <c:pt idx="387">
                  <c:v>-11775680</c:v>
                </c:pt>
                <c:pt idx="388">
                  <c:v>5895250</c:v>
                </c:pt>
                <c:pt idx="389">
                  <c:v>-11165573</c:v>
                </c:pt>
                <c:pt idx="390">
                  <c:v>9990618</c:v>
                </c:pt>
                <c:pt idx="391">
                  <c:v>27252929</c:v>
                </c:pt>
                <c:pt idx="392">
                  <c:v>2953055</c:v>
                </c:pt>
                <c:pt idx="393">
                  <c:v>-3454935</c:v>
                </c:pt>
                <c:pt idx="394">
                  <c:v>12278412</c:v>
                </c:pt>
                <c:pt idx="395">
                  <c:v>2373769</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Data!$A$5877:$A$6272</c:f>
              <c:numCache>
                <c:formatCode>dd/mm/yyyy;@</c:formatCode>
                <c:ptCount val="39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numCache>
            </c:numRef>
          </c:cat>
          <c:val>
            <c:numRef>
              <c:f>Data!$I$5877:$I$6272</c:f>
              <c:numCache>
                <c:formatCode>#,##0</c:formatCode>
                <c:ptCount val="39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pt idx="366">
                  <c:v>4719923.287539917</c:v>
                </c:pt>
                <c:pt idx="367">
                  <c:v>5317186.2769132359</c:v>
                </c:pt>
                <c:pt idx="368">
                  <c:v>4294714.8253538217</c:v>
                </c:pt>
                <c:pt idx="369">
                  <c:v>4983068.473478931</c:v>
                </c:pt>
                <c:pt idx="370">
                  <c:v>5894154.2039056839</c:v>
                </c:pt>
                <c:pt idx="371">
                  <c:v>5361220.0646024961</c:v>
                </c:pt>
                <c:pt idx="372">
                  <c:v>5068102.0253044246</c:v>
                </c:pt>
                <c:pt idx="373">
                  <c:v>5438398.1778796632</c:v>
                </c:pt>
                <c:pt idx="374">
                  <c:v>4883239.8658241127</c:v>
                </c:pt>
                <c:pt idx="375">
                  <c:v>5921635.3791967891</c:v>
                </c:pt>
                <c:pt idx="376">
                  <c:v>5416288.8428612156</c:v>
                </c:pt>
                <c:pt idx="377">
                  <c:v>5147492.5692052394</c:v>
                </c:pt>
                <c:pt idx="378">
                  <c:v>4686012.7446658649</c:v>
                </c:pt>
                <c:pt idx="379">
                  <c:v>5117751.9590164637</c:v>
                </c:pt>
                <c:pt idx="380">
                  <c:v>4754755.731711423</c:v>
                </c:pt>
                <c:pt idx="381">
                  <c:v>4545352.9140251754</c:v>
                </c:pt>
                <c:pt idx="382">
                  <c:v>3955513.8293739241</c:v>
                </c:pt>
                <c:pt idx="383">
                  <c:v>4576057.0716434149</c:v>
                </c:pt>
                <c:pt idx="384">
                  <c:v>4919310.4283888452</c:v>
                </c:pt>
                <c:pt idx="385">
                  <c:v>5448616.1860431917</c:v>
                </c:pt>
                <c:pt idx="386">
                  <c:v>6546350.8997561354</c:v>
                </c:pt>
                <c:pt idx="387">
                  <c:v>5933845.7320267493</c:v>
                </c:pt>
                <c:pt idx="388">
                  <c:v>6452693.0523293028</c:v>
                </c:pt>
                <c:pt idx="389">
                  <c:v>5582655.925296762</c:v>
                </c:pt>
                <c:pt idx="390">
                  <c:v>5454399.1261028023</c:v>
                </c:pt>
                <c:pt idx="391">
                  <c:v>6739202.9990933593</c:v>
                </c:pt>
                <c:pt idx="392">
                  <c:v>6377629.1887336783</c:v>
                </c:pt>
                <c:pt idx="393">
                  <c:v>6172880.0437098844</c:v>
                </c:pt>
                <c:pt idx="394">
                  <c:v>6022463.6391248619</c:v>
                </c:pt>
                <c:pt idx="395">
                  <c:v>5700188.2000000002</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41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April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Data!$A$5877:$A$6272</c:f>
              <c:numCache>
                <c:formatCode>dd/mm/yyyy;@</c:formatCode>
                <c:ptCount val="39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numCache>
            </c:numRef>
          </c:cat>
          <c:val>
            <c:numRef>
              <c:f>Data!$D$5877:$D$6272</c:f>
              <c:numCache>
                <c:formatCode>#,##0</c:formatCode>
                <c:ptCount val="39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pt idx="366">
                  <c:v>2245413</c:v>
                </c:pt>
                <c:pt idx="367">
                  <c:v>2396272</c:v>
                </c:pt>
                <c:pt idx="368">
                  <c:v>2117018</c:v>
                </c:pt>
                <c:pt idx="369">
                  <c:v>1412888</c:v>
                </c:pt>
                <c:pt idx="370">
                  <c:v>2250054</c:v>
                </c:pt>
                <c:pt idx="371">
                  <c:v>1140958</c:v>
                </c:pt>
                <c:pt idx="372">
                  <c:v>941835</c:v>
                </c:pt>
                <c:pt idx="373">
                  <c:v>259686</c:v>
                </c:pt>
                <c:pt idx="374">
                  <c:v>790919</c:v>
                </c:pt>
                <c:pt idx="375">
                  <c:v>1002188</c:v>
                </c:pt>
                <c:pt idx="376">
                  <c:v>1607767</c:v>
                </c:pt>
                <c:pt idx="377">
                  <c:v>962853</c:v>
                </c:pt>
                <c:pt idx="378">
                  <c:v>962867</c:v>
                </c:pt>
                <c:pt idx="379">
                  <c:v>1301813</c:v>
                </c:pt>
                <c:pt idx="380">
                  <c:v>2010506</c:v>
                </c:pt>
                <c:pt idx="381">
                  <c:v>1158626</c:v>
                </c:pt>
                <c:pt idx="382">
                  <c:v>653485</c:v>
                </c:pt>
                <c:pt idx="383">
                  <c:v>622807</c:v>
                </c:pt>
                <c:pt idx="384">
                  <c:v>1078838</c:v>
                </c:pt>
                <c:pt idx="385">
                  <c:v>2336409</c:v>
                </c:pt>
                <c:pt idx="386">
                  <c:v>1451296</c:v>
                </c:pt>
                <c:pt idx="387">
                  <c:v>1523413</c:v>
                </c:pt>
                <c:pt idx="388">
                  <c:v>2507791</c:v>
                </c:pt>
                <c:pt idx="389">
                  <c:v>1357332</c:v>
                </c:pt>
                <c:pt idx="390">
                  <c:v>327070</c:v>
                </c:pt>
                <c:pt idx="391">
                  <c:v>423468</c:v>
                </c:pt>
                <c:pt idx="392">
                  <c:v>167117</c:v>
                </c:pt>
                <c:pt idx="393">
                  <c:v>0</c:v>
                </c:pt>
                <c:pt idx="394">
                  <c:v>45516</c:v>
                </c:pt>
                <c:pt idx="395">
                  <c:v>670832</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Data!$A$5877:$A$6272</c:f>
              <c:numCache>
                <c:formatCode>dd/mm/yyyy;@</c:formatCode>
                <c:ptCount val="39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numCache>
            </c:numRef>
          </c:cat>
          <c:val>
            <c:numRef>
              <c:f>Data!$K$5877:$K$6272</c:f>
              <c:numCache>
                <c:formatCode>#,##0</c:formatCode>
                <c:ptCount val="39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pt idx="366">
                  <c:v>1719546.5457934148</c:v>
                </c:pt>
                <c:pt idx="367">
                  <c:v>1742763.3230867649</c:v>
                </c:pt>
                <c:pt idx="368">
                  <c:v>1741252.0079795117</c:v>
                </c:pt>
                <c:pt idx="369">
                  <c:v>1725423.3931877352</c:v>
                </c:pt>
                <c:pt idx="370">
                  <c:v>1755121.3627609829</c:v>
                </c:pt>
                <c:pt idx="371">
                  <c:v>1756633.6687308371</c:v>
                </c:pt>
                <c:pt idx="372">
                  <c:v>1733817.0746955748</c:v>
                </c:pt>
                <c:pt idx="373">
                  <c:v>1709918.6887870037</c:v>
                </c:pt>
                <c:pt idx="374">
                  <c:v>1699700.6008425539</c:v>
                </c:pt>
                <c:pt idx="375">
                  <c:v>1656731.1208032109</c:v>
                </c:pt>
                <c:pt idx="376">
                  <c:v>1661743.2904721177</c:v>
                </c:pt>
                <c:pt idx="377">
                  <c:v>1657643.4307947606</c:v>
                </c:pt>
                <c:pt idx="378">
                  <c:v>1623823.0220008011</c:v>
                </c:pt>
                <c:pt idx="379">
                  <c:v>1596370.5743168695</c:v>
                </c:pt>
                <c:pt idx="380">
                  <c:v>1610466.8349552427</c:v>
                </c:pt>
                <c:pt idx="381">
                  <c:v>1602309.885974824</c:v>
                </c:pt>
                <c:pt idx="382">
                  <c:v>1583745.0039594094</c:v>
                </c:pt>
                <c:pt idx="383">
                  <c:v>1578636.7616899186</c:v>
                </c:pt>
                <c:pt idx="384">
                  <c:v>1582889.771611155</c:v>
                </c:pt>
                <c:pt idx="385">
                  <c:v>1498035.2806234746</c:v>
                </c:pt>
                <c:pt idx="386">
                  <c:v>1403552.8002438648</c:v>
                </c:pt>
                <c:pt idx="387">
                  <c:v>1407080.2346399177</c:v>
                </c:pt>
                <c:pt idx="388">
                  <c:v>1453119.1810040309</c:v>
                </c:pt>
                <c:pt idx="389">
                  <c:v>1416288.2413699052</c:v>
                </c:pt>
                <c:pt idx="390">
                  <c:v>1382470.7738971978</c:v>
                </c:pt>
                <c:pt idx="391">
                  <c:v>1361833.3675733074</c:v>
                </c:pt>
                <c:pt idx="392">
                  <c:v>1319453.2445996553</c:v>
                </c:pt>
                <c:pt idx="393">
                  <c:v>1279098.6229567821</c:v>
                </c:pt>
                <c:pt idx="394">
                  <c:v>1223282.5275418046</c:v>
                </c:pt>
                <c:pt idx="395">
                  <c:v>1190901.2333333334</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41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April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Data!$A$5877:$A$6272</c:f>
              <c:numCache>
                <c:formatCode>dd/mm/yyyy;@</c:formatCode>
                <c:ptCount val="39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numCache>
            </c:numRef>
          </c:cat>
          <c:val>
            <c:numRef>
              <c:f>Data!$E$5877:$E$6272</c:f>
              <c:numCache>
                <c:formatCode>#,##0</c:formatCode>
                <c:ptCount val="39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pt idx="366">
                  <c:v>645065</c:v>
                </c:pt>
                <c:pt idx="367">
                  <c:v>175545</c:v>
                </c:pt>
                <c:pt idx="368">
                  <c:v>376801</c:v>
                </c:pt>
                <c:pt idx="369">
                  <c:v>1242595</c:v>
                </c:pt>
                <c:pt idx="370">
                  <c:v>977622</c:v>
                </c:pt>
                <c:pt idx="371">
                  <c:v>322396</c:v>
                </c:pt>
                <c:pt idx="372">
                  <c:v>344411</c:v>
                </c:pt>
                <c:pt idx="373">
                  <c:v>-144652</c:v>
                </c:pt>
                <c:pt idx="374">
                  <c:v>661083</c:v>
                </c:pt>
                <c:pt idx="375">
                  <c:v>351794</c:v>
                </c:pt>
                <c:pt idx="376">
                  <c:v>159281</c:v>
                </c:pt>
                <c:pt idx="377">
                  <c:v>166581</c:v>
                </c:pt>
                <c:pt idx="378">
                  <c:v>2343041</c:v>
                </c:pt>
                <c:pt idx="379">
                  <c:v>-127818</c:v>
                </c:pt>
                <c:pt idx="380">
                  <c:v>-89956</c:v>
                </c:pt>
                <c:pt idx="381">
                  <c:v>-73961</c:v>
                </c:pt>
                <c:pt idx="382">
                  <c:v>1228429</c:v>
                </c:pt>
                <c:pt idx="383">
                  <c:v>1251403</c:v>
                </c:pt>
                <c:pt idx="384">
                  <c:v>38892</c:v>
                </c:pt>
                <c:pt idx="385">
                  <c:v>-497748</c:v>
                </c:pt>
                <c:pt idx="386">
                  <c:v>-3944</c:v>
                </c:pt>
                <c:pt idx="387">
                  <c:v>130615</c:v>
                </c:pt>
                <c:pt idx="388">
                  <c:v>45944</c:v>
                </c:pt>
                <c:pt idx="389">
                  <c:v>1579394</c:v>
                </c:pt>
                <c:pt idx="390">
                  <c:v>2911323</c:v>
                </c:pt>
                <c:pt idx="391">
                  <c:v>954378</c:v>
                </c:pt>
                <c:pt idx="392">
                  <c:v>463851</c:v>
                </c:pt>
                <c:pt idx="393">
                  <c:v>1069982</c:v>
                </c:pt>
                <c:pt idx="394">
                  <c:v>324403</c:v>
                </c:pt>
                <c:pt idx="395">
                  <c:v>906428</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Data!$A$5877:$A$6272</c:f>
              <c:numCache>
                <c:formatCode>dd/mm/yyyy;@</c:formatCode>
                <c:ptCount val="39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numCache>
            </c:numRef>
          </c:cat>
          <c:val>
            <c:numRef>
              <c:f>Data!$L$5877:$L$6272</c:f>
              <c:numCache>
                <c:formatCode>#,##0</c:formatCode>
                <c:ptCount val="39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pt idx="366">
                  <c:v>1377893.8333333333</c:v>
                </c:pt>
                <c:pt idx="367">
                  <c:v>1292315.8999999999</c:v>
                </c:pt>
                <c:pt idx="368">
                  <c:v>1257707.2</c:v>
                </c:pt>
                <c:pt idx="369">
                  <c:v>1165195.5</c:v>
                </c:pt>
                <c:pt idx="370">
                  <c:v>1132821.9666666666</c:v>
                </c:pt>
                <c:pt idx="371">
                  <c:v>1113655.5333333334</c:v>
                </c:pt>
                <c:pt idx="372">
                  <c:v>1043659.0333333333</c:v>
                </c:pt>
                <c:pt idx="373">
                  <c:v>1003160.1333333333</c:v>
                </c:pt>
                <c:pt idx="374">
                  <c:v>997737.03333333333</c:v>
                </c:pt>
                <c:pt idx="375">
                  <c:v>977228.43333333335</c:v>
                </c:pt>
                <c:pt idx="376">
                  <c:v>806589.96666666667</c:v>
                </c:pt>
                <c:pt idx="377">
                  <c:v>698565.3</c:v>
                </c:pt>
                <c:pt idx="378">
                  <c:v>782722.33333333337</c:v>
                </c:pt>
                <c:pt idx="379">
                  <c:v>767269.6</c:v>
                </c:pt>
                <c:pt idx="380">
                  <c:v>748094</c:v>
                </c:pt>
                <c:pt idx="381">
                  <c:v>734446.5</c:v>
                </c:pt>
                <c:pt idx="382">
                  <c:v>741462.6333333333</c:v>
                </c:pt>
                <c:pt idx="383">
                  <c:v>666816.1333333333</c:v>
                </c:pt>
                <c:pt idx="384">
                  <c:v>661865.53333333333</c:v>
                </c:pt>
                <c:pt idx="385">
                  <c:v>629562.8666666667</c:v>
                </c:pt>
                <c:pt idx="386">
                  <c:v>633385.4</c:v>
                </c:pt>
                <c:pt idx="387">
                  <c:v>594638.23333333328</c:v>
                </c:pt>
                <c:pt idx="388">
                  <c:v>531667.5</c:v>
                </c:pt>
                <c:pt idx="389">
                  <c:v>561069.53333333333</c:v>
                </c:pt>
                <c:pt idx="390">
                  <c:v>608274.3666666667</c:v>
                </c:pt>
                <c:pt idx="391">
                  <c:v>600706.3666666667</c:v>
                </c:pt>
                <c:pt idx="392">
                  <c:v>563299.03333333333</c:v>
                </c:pt>
                <c:pt idx="393">
                  <c:v>588421.46666666667</c:v>
                </c:pt>
                <c:pt idx="394">
                  <c:v>576631.53333333333</c:v>
                </c:pt>
                <c:pt idx="395">
                  <c:v>591105.93333333335</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41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85"/>
  <sheetViews>
    <sheetView zoomScaleNormal="100" workbookViewId="0">
      <pane xSplit="1" ySplit="1" topLeftCell="B5877" activePane="bottomRight" state="frozen"/>
      <selection pane="topRight" activeCell="X99" sqref="X99"/>
      <selection pane="bottomLeft" activeCell="X99" sqref="X99"/>
      <selection pane="bottomRight" activeCell="K6171" sqref="K6171"/>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12614434</v>
      </c>
      <c r="C6243" s="22">
        <v>12614434</v>
      </c>
      <c r="D6243" s="5">
        <v>2245413</v>
      </c>
      <c r="E6243" s="5">
        <v>645065</v>
      </c>
      <c r="F6243" s="5">
        <f t="shared" si="4410"/>
        <v>15504912</v>
      </c>
      <c r="G6243" s="5">
        <f t="shared" si="4411"/>
        <v>15504912</v>
      </c>
      <c r="H6243" s="5"/>
      <c r="I6243" s="5">
        <f t="shared" si="4412"/>
        <v>4719923.287539917</v>
      </c>
      <c r="J6243" s="5">
        <f t="shared" si="4413"/>
        <v>4719923.287539917</v>
      </c>
      <c r="K6243" s="5">
        <f t="shared" ref="K6243:K6272" si="4418">AVERAGE(D6214:D6243)</f>
        <v>1719546.5457934148</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2795927</v>
      </c>
      <c r="C6244" s="22">
        <v>2795927</v>
      </c>
      <c r="D6244" s="5">
        <v>2396272</v>
      </c>
      <c r="E6244" s="5">
        <v>175545</v>
      </c>
      <c r="F6244" s="5">
        <f t="shared" si="4410"/>
        <v>5367744</v>
      </c>
      <c r="G6244" s="5">
        <f t="shared" si="4411"/>
        <v>5367744</v>
      </c>
      <c r="H6244" s="5"/>
      <c r="I6244" s="5">
        <f t="shared" si="4412"/>
        <v>5317186.2769132359</v>
      </c>
      <c r="J6244" s="5">
        <f t="shared" si="4413"/>
        <v>5317186.2769132359</v>
      </c>
      <c r="K6244" s="5">
        <f t="shared" si="4418"/>
        <v>1742763.3230867649</v>
      </c>
      <c r="L6244" s="5">
        <f t="shared" si="4419"/>
        <v>1292315.8999999999</v>
      </c>
      <c r="M6244" s="5">
        <f t="shared" si="4420"/>
        <v>8352265.5</v>
      </c>
      <c r="N6244" s="5">
        <f t="shared" si="4421"/>
        <v>8352265.5</v>
      </c>
    </row>
    <row r="6245" spans="1:14" ht="14.5" x14ac:dyDescent="0.35">
      <c r="A6245" s="29">
        <v>45385</v>
      </c>
      <c r="B6245" s="5">
        <v>-3153275</v>
      </c>
      <c r="C6245" s="22">
        <v>-3153275</v>
      </c>
      <c r="D6245" s="5">
        <v>2117018</v>
      </c>
      <c r="E6245" s="5">
        <v>376801</v>
      </c>
      <c r="F6245" s="5">
        <f t="shared" si="4410"/>
        <v>-659456</v>
      </c>
      <c r="G6245" s="5">
        <f t="shared" si="4411"/>
        <v>-659456</v>
      </c>
      <c r="H6245" s="5"/>
      <c r="I6245" s="5">
        <f t="shared" si="4412"/>
        <v>4294714.8253538217</v>
      </c>
      <c r="J6245" s="5">
        <f t="shared" si="4413"/>
        <v>4294714.8253538217</v>
      </c>
      <c r="K6245" s="5">
        <f t="shared" si="4418"/>
        <v>1741252.0079795117</v>
      </c>
      <c r="L6245" s="5">
        <f t="shared" si="4419"/>
        <v>1257707.2</v>
      </c>
      <c r="M6245" s="5">
        <f t="shared" si="4420"/>
        <v>7293674.0333333332</v>
      </c>
      <c r="N6245" s="5">
        <f t="shared" si="4421"/>
        <v>7293674.0333333332</v>
      </c>
    </row>
    <row r="6246" spans="1:14" ht="14.5" x14ac:dyDescent="0.35">
      <c r="A6246" s="29">
        <v>45386</v>
      </c>
      <c r="B6246" s="5">
        <v>14141537</v>
      </c>
      <c r="C6246" s="22">
        <v>14141537</v>
      </c>
      <c r="D6246" s="5">
        <v>1412888</v>
      </c>
      <c r="E6246" s="5">
        <v>1242595</v>
      </c>
      <c r="F6246" s="5">
        <f t="shared" si="4410"/>
        <v>16797020</v>
      </c>
      <c r="G6246" s="5">
        <f t="shared" si="4411"/>
        <v>16797020</v>
      </c>
      <c r="H6246" s="5"/>
      <c r="I6246" s="5">
        <f t="shared" si="4412"/>
        <v>4983068.473478931</v>
      </c>
      <c r="J6246" s="5">
        <f t="shared" si="4413"/>
        <v>4983068.473478931</v>
      </c>
      <c r="K6246" s="5">
        <f t="shared" si="4418"/>
        <v>1725423.3931877352</v>
      </c>
      <c r="L6246" s="5">
        <f t="shared" si="4419"/>
        <v>1165195.5</v>
      </c>
      <c r="M6246" s="5">
        <f t="shared" si="4420"/>
        <v>7873687.3666666662</v>
      </c>
      <c r="N6246" s="5">
        <f t="shared" si="4421"/>
        <v>7873687.3666666662</v>
      </c>
    </row>
    <row r="6247" spans="1:14" ht="14.5" x14ac:dyDescent="0.35">
      <c r="A6247" s="29">
        <v>45387</v>
      </c>
      <c r="B6247" s="5">
        <v>20133900</v>
      </c>
      <c r="C6247" s="22">
        <v>20133900</v>
      </c>
      <c r="D6247" s="5">
        <v>2250054</v>
      </c>
      <c r="E6247" s="5">
        <v>977622</v>
      </c>
      <c r="F6247" s="5">
        <f t="shared" si="4410"/>
        <v>23361576</v>
      </c>
      <c r="G6247" s="5">
        <f t="shared" si="4411"/>
        <v>23361576</v>
      </c>
      <c r="H6247" s="5"/>
      <c r="I6247" s="5">
        <f t="shared" si="4412"/>
        <v>5894154.2039056839</v>
      </c>
      <c r="J6247" s="5">
        <f t="shared" si="4413"/>
        <v>5894154.2039056839</v>
      </c>
      <c r="K6247" s="5">
        <f t="shared" si="4418"/>
        <v>1755121.3627609829</v>
      </c>
      <c r="L6247" s="5">
        <f t="shared" si="4419"/>
        <v>1132821.9666666666</v>
      </c>
      <c r="M6247" s="5">
        <f t="shared" si="4420"/>
        <v>8782097.5333333332</v>
      </c>
      <c r="N6247" s="5">
        <f t="shared" si="4421"/>
        <v>8782097.5333333332</v>
      </c>
    </row>
    <row r="6248" spans="1:14" ht="14.5" x14ac:dyDescent="0.35">
      <c r="A6248" s="29">
        <v>45388</v>
      </c>
      <c r="B6248" s="5">
        <v>-4318020</v>
      </c>
      <c r="C6248" s="22">
        <v>-4318020</v>
      </c>
      <c r="D6248" s="5">
        <v>1140958</v>
      </c>
      <c r="E6248" s="5">
        <v>322396</v>
      </c>
      <c r="F6248" s="5">
        <f t="shared" si="4410"/>
        <v>-2854666</v>
      </c>
      <c r="G6248" s="5">
        <f t="shared" si="4411"/>
        <v>-2854666</v>
      </c>
      <c r="H6248" s="5"/>
      <c r="I6248" s="5">
        <f t="shared" si="4412"/>
        <v>5361220.0646024961</v>
      </c>
      <c r="J6248" s="5">
        <f t="shared" si="4413"/>
        <v>5361220.0646024961</v>
      </c>
      <c r="K6248" s="5">
        <f t="shared" si="4418"/>
        <v>1756633.6687308371</v>
      </c>
      <c r="L6248" s="5">
        <f t="shared" si="4419"/>
        <v>1113655.5333333334</v>
      </c>
      <c r="M6248" s="5">
        <f t="shared" si="4420"/>
        <v>8231509.2666666666</v>
      </c>
      <c r="N6248" s="5">
        <f t="shared" si="4421"/>
        <v>8231509.2666666666</v>
      </c>
    </row>
    <row r="6249" spans="1:14" ht="14.5" x14ac:dyDescent="0.35">
      <c r="A6249" s="29">
        <v>45389</v>
      </c>
      <c r="B6249" s="5">
        <v>-4300155</v>
      </c>
      <c r="C6249" s="22">
        <v>-4300155</v>
      </c>
      <c r="D6249" s="5">
        <v>941835</v>
      </c>
      <c r="E6249" s="5">
        <v>344411</v>
      </c>
      <c r="F6249" s="5">
        <f t="shared" si="4410"/>
        <v>-3013909</v>
      </c>
      <c r="G6249" s="5">
        <f t="shared" si="4411"/>
        <v>-3013909</v>
      </c>
      <c r="H6249" s="5"/>
      <c r="I6249" s="5">
        <f t="shared" si="4412"/>
        <v>5068102.0253044246</v>
      </c>
      <c r="J6249" s="5">
        <f t="shared" si="4413"/>
        <v>5068102.0253044246</v>
      </c>
      <c r="K6249" s="5">
        <f t="shared" si="4418"/>
        <v>1733817.0746955748</v>
      </c>
      <c r="L6249" s="5">
        <f t="shared" si="4419"/>
        <v>1043659.0333333333</v>
      </c>
      <c r="M6249" s="5">
        <f t="shared" si="4420"/>
        <v>7845578.1333333338</v>
      </c>
      <c r="N6249" s="5">
        <f t="shared" si="4421"/>
        <v>7845578.1333333338</v>
      </c>
    </row>
    <row r="6250" spans="1:14" ht="14.5" x14ac:dyDescent="0.35">
      <c r="A6250" s="29">
        <v>45390</v>
      </c>
      <c r="B6250" s="5">
        <v>16687448</v>
      </c>
      <c r="C6250" s="22">
        <v>16687448</v>
      </c>
      <c r="D6250" s="5">
        <v>259686</v>
      </c>
      <c r="E6250" s="5">
        <v>-144652</v>
      </c>
      <c r="F6250" s="5">
        <f t="shared" si="4410"/>
        <v>16802482</v>
      </c>
      <c r="G6250" s="5">
        <f t="shared" si="4411"/>
        <v>16802482</v>
      </c>
      <c r="H6250" s="5"/>
      <c r="I6250" s="5">
        <f t="shared" si="4412"/>
        <v>5438398.1778796632</v>
      </c>
      <c r="J6250" s="5">
        <f t="shared" si="4413"/>
        <v>5438398.1778796632</v>
      </c>
      <c r="K6250" s="5">
        <f t="shared" si="4418"/>
        <v>1709918.6887870037</v>
      </c>
      <c r="L6250" s="5">
        <f t="shared" si="4419"/>
        <v>1003160.1333333333</v>
      </c>
      <c r="M6250" s="5">
        <f t="shared" si="4420"/>
        <v>8151477</v>
      </c>
      <c r="N6250" s="5">
        <f t="shared" si="4421"/>
        <v>8151477</v>
      </c>
    </row>
    <row r="6251" spans="1:14" ht="14.5" x14ac:dyDescent="0.35">
      <c r="A6251" s="29">
        <v>45391</v>
      </c>
      <c r="B6251" s="5">
        <v>-14564920</v>
      </c>
      <c r="C6251" s="22">
        <v>-14564920</v>
      </c>
      <c r="D6251" s="5">
        <v>790919</v>
      </c>
      <c r="E6251" s="5">
        <v>661083</v>
      </c>
      <c r="F6251" s="5">
        <f t="shared" si="4410"/>
        <v>-13112918</v>
      </c>
      <c r="G6251" s="5">
        <f t="shared" si="4411"/>
        <v>-13112918</v>
      </c>
      <c r="H6251" s="5"/>
      <c r="I6251" s="5">
        <f t="shared" si="4412"/>
        <v>4883239.8658241127</v>
      </c>
      <c r="J6251" s="5">
        <f t="shared" si="4413"/>
        <v>4883239.8658241127</v>
      </c>
      <c r="K6251" s="5">
        <f t="shared" si="4418"/>
        <v>1699700.6008425539</v>
      </c>
      <c r="L6251" s="5">
        <f t="shared" si="4419"/>
        <v>997737.03333333333</v>
      </c>
      <c r="M6251" s="5">
        <f t="shared" si="4420"/>
        <v>7580677.5</v>
      </c>
      <c r="N6251" s="5">
        <f t="shared" si="4421"/>
        <v>7580677.5</v>
      </c>
    </row>
    <row r="6252" spans="1:14" ht="14.5" x14ac:dyDescent="0.35">
      <c r="A6252" s="29">
        <v>45392</v>
      </c>
      <c r="B6252" s="5">
        <v>29644444</v>
      </c>
      <c r="C6252" s="22">
        <v>29644444</v>
      </c>
      <c r="D6252" s="5">
        <v>1002188</v>
      </c>
      <c r="E6252" s="5">
        <v>351794</v>
      </c>
      <c r="F6252" s="5">
        <f t="shared" si="4410"/>
        <v>30998426</v>
      </c>
      <c r="G6252" s="5">
        <f t="shared" si="4411"/>
        <v>30998426</v>
      </c>
      <c r="H6252" s="5"/>
      <c r="I6252" s="5">
        <f t="shared" si="4412"/>
        <v>5921635.3791967891</v>
      </c>
      <c r="J6252" s="5">
        <f t="shared" si="4413"/>
        <v>5921635.3791967891</v>
      </c>
      <c r="K6252" s="5">
        <f t="shared" si="4418"/>
        <v>1656731.1208032109</v>
      </c>
      <c r="L6252" s="5">
        <f t="shared" si="4419"/>
        <v>977228.43333333335</v>
      </c>
      <c r="M6252" s="5">
        <f t="shared" si="4420"/>
        <v>8555594.9333333336</v>
      </c>
      <c r="N6252" s="5">
        <f t="shared" si="4421"/>
        <v>8555594.9333333336</v>
      </c>
    </row>
    <row r="6253" spans="1:14" ht="14.5" x14ac:dyDescent="0.35">
      <c r="A6253" s="29">
        <v>45393</v>
      </c>
      <c r="B6253" s="5">
        <v>9756172</v>
      </c>
      <c r="C6253" s="22">
        <v>9756172</v>
      </c>
      <c r="D6253" s="5">
        <v>1607767</v>
      </c>
      <c r="E6253" s="5">
        <v>159281</v>
      </c>
      <c r="F6253" s="5">
        <f t="shared" si="4410"/>
        <v>11523220</v>
      </c>
      <c r="G6253" s="5">
        <f t="shared" si="4411"/>
        <v>11523220</v>
      </c>
      <c r="H6253" s="5"/>
      <c r="I6253" s="5">
        <f t="shared" si="4412"/>
        <v>5416288.8428612156</v>
      </c>
      <c r="J6253" s="5">
        <f t="shared" si="4413"/>
        <v>5416288.8428612156</v>
      </c>
      <c r="K6253" s="5">
        <f t="shared" si="4418"/>
        <v>1661743.2904721177</v>
      </c>
      <c r="L6253" s="5">
        <f t="shared" si="4419"/>
        <v>806589.96666666667</v>
      </c>
      <c r="M6253" s="5">
        <f t="shared" si="4420"/>
        <v>7884622.0999999996</v>
      </c>
      <c r="N6253" s="5">
        <f t="shared" si="4421"/>
        <v>7884622.0999999996</v>
      </c>
    </row>
    <row r="6254" spans="1:14" ht="14.5" x14ac:dyDescent="0.35">
      <c r="A6254" s="29">
        <v>45394</v>
      </c>
      <c r="B6254" s="5">
        <v>920781</v>
      </c>
      <c r="C6254" s="22">
        <v>920781</v>
      </c>
      <c r="D6254" s="5">
        <v>962853</v>
      </c>
      <c r="E6254" s="5">
        <v>166581</v>
      </c>
      <c r="F6254" s="5">
        <f t="shared" si="4410"/>
        <v>2050215</v>
      </c>
      <c r="G6254" s="5">
        <f t="shared" si="4411"/>
        <v>2050215</v>
      </c>
      <c r="H6254" s="5"/>
      <c r="I6254" s="5">
        <f t="shared" si="4412"/>
        <v>5147492.5692052394</v>
      </c>
      <c r="J6254" s="5">
        <f t="shared" si="4413"/>
        <v>5147492.5692052394</v>
      </c>
      <c r="K6254" s="5">
        <f t="shared" si="4418"/>
        <v>1657643.4307947606</v>
      </c>
      <c r="L6254" s="5">
        <f t="shared" si="4419"/>
        <v>698565.3</v>
      </c>
      <c r="M6254" s="5">
        <f t="shared" si="4420"/>
        <v>7503701.2999999998</v>
      </c>
      <c r="N6254" s="5">
        <f t="shared" si="4421"/>
        <v>7503701.2999999998</v>
      </c>
    </row>
    <row r="6255" spans="1:14" ht="14.5" x14ac:dyDescent="0.35">
      <c r="A6255" s="29">
        <v>45395</v>
      </c>
      <c r="B6255" s="5">
        <v>-10627380</v>
      </c>
      <c r="C6255" s="22">
        <v>-10627380</v>
      </c>
      <c r="D6255" s="5">
        <v>962867</v>
      </c>
      <c r="E6255" s="5">
        <v>2343041</v>
      </c>
      <c r="F6255" s="5">
        <f t="shared" si="4410"/>
        <v>-7321472</v>
      </c>
      <c r="G6255" s="5">
        <f t="shared" si="4411"/>
        <v>-7321472</v>
      </c>
      <c r="H6255" s="5"/>
      <c r="I6255" s="5">
        <f t="shared" si="4412"/>
        <v>4686012.7446658649</v>
      </c>
      <c r="J6255" s="5">
        <f t="shared" si="4413"/>
        <v>4686012.7446658649</v>
      </c>
      <c r="K6255" s="5">
        <f t="shared" si="4418"/>
        <v>1623823.0220008011</v>
      </c>
      <c r="L6255" s="5">
        <f t="shared" si="4419"/>
        <v>782722.33333333337</v>
      </c>
      <c r="M6255" s="5">
        <f t="shared" si="4420"/>
        <v>7092558.0999999996</v>
      </c>
      <c r="N6255" s="5">
        <f t="shared" si="4421"/>
        <v>7092558.0999999996</v>
      </c>
    </row>
    <row r="6256" spans="1:14" ht="14.5" x14ac:dyDescent="0.35">
      <c r="A6256" s="29">
        <v>45396</v>
      </c>
      <c r="B6256" s="5">
        <v>3249887</v>
      </c>
      <c r="C6256" s="22">
        <v>3249887</v>
      </c>
      <c r="D6256" s="5">
        <v>1301813</v>
      </c>
      <c r="E6256" s="5">
        <v>-127818</v>
      </c>
      <c r="F6256" s="5">
        <f t="shared" si="4410"/>
        <v>4423882</v>
      </c>
      <c r="G6256" s="5">
        <f t="shared" si="4411"/>
        <v>4423882</v>
      </c>
      <c r="H6256" s="5"/>
      <c r="I6256" s="5">
        <f t="shared" si="4412"/>
        <v>5117751.9590164637</v>
      </c>
      <c r="J6256" s="5">
        <f t="shared" si="4413"/>
        <v>5117751.9590164637</v>
      </c>
      <c r="K6256" s="5">
        <f t="shared" si="4418"/>
        <v>1596370.5743168695</v>
      </c>
      <c r="L6256" s="5">
        <f t="shared" si="4419"/>
        <v>767269.6</v>
      </c>
      <c r="M6256" s="5">
        <f t="shared" si="4420"/>
        <v>7481392.1333333338</v>
      </c>
      <c r="N6256" s="5">
        <f t="shared" si="4421"/>
        <v>7481392.1333333338</v>
      </c>
    </row>
    <row r="6257" spans="1:14" ht="14.5" x14ac:dyDescent="0.35">
      <c r="A6257" s="29">
        <v>45397</v>
      </c>
      <c r="B6257" s="5">
        <v>13541337</v>
      </c>
      <c r="C6257" s="22">
        <v>13541337</v>
      </c>
      <c r="D6257" s="5">
        <v>2010506</v>
      </c>
      <c r="E6257" s="5">
        <v>-89956</v>
      </c>
      <c r="F6257" s="5">
        <f t="shared" si="4410"/>
        <v>15461887</v>
      </c>
      <c r="G6257" s="5">
        <f t="shared" si="4411"/>
        <v>15461887</v>
      </c>
      <c r="H6257" s="5"/>
      <c r="I6257" s="5">
        <f t="shared" si="4412"/>
        <v>4754755.731711423</v>
      </c>
      <c r="J6257" s="5">
        <f t="shared" si="4413"/>
        <v>4754755.731711423</v>
      </c>
      <c r="K6257" s="5">
        <f t="shared" si="4418"/>
        <v>1610466.8349552427</v>
      </c>
      <c r="L6257" s="5">
        <f t="shared" si="4419"/>
        <v>748094</v>
      </c>
      <c r="M6257" s="5">
        <f t="shared" si="4420"/>
        <v>7113316.5666666664</v>
      </c>
      <c r="N6257" s="5">
        <f t="shared" si="4421"/>
        <v>7113316.5666666664</v>
      </c>
    </row>
    <row r="6258" spans="1:14" ht="14.5" x14ac:dyDescent="0.35">
      <c r="A6258" s="29">
        <v>45398</v>
      </c>
      <c r="B6258" s="5">
        <v>-4029843</v>
      </c>
      <c r="C6258" s="22">
        <v>-4029843</v>
      </c>
      <c r="D6258" s="5">
        <v>1158626</v>
      </c>
      <c r="E6258" s="5">
        <v>-73961</v>
      </c>
      <c r="F6258" s="5">
        <f t="shared" si="4410"/>
        <v>-2945178</v>
      </c>
      <c r="G6258" s="5">
        <f t="shared" si="4411"/>
        <v>-2945178</v>
      </c>
      <c r="H6258" s="5"/>
      <c r="I6258" s="5">
        <f t="shared" si="4412"/>
        <v>4545352.9140251754</v>
      </c>
      <c r="J6258" s="5">
        <f t="shared" si="4413"/>
        <v>4545352.9140251754</v>
      </c>
      <c r="K6258" s="5">
        <f t="shared" si="4418"/>
        <v>1602309.885974824</v>
      </c>
      <c r="L6258" s="5">
        <f t="shared" si="4419"/>
        <v>734446.5</v>
      </c>
      <c r="M6258" s="5">
        <f t="shared" si="4420"/>
        <v>6882109.2999999998</v>
      </c>
      <c r="N6258" s="5">
        <f t="shared" si="4421"/>
        <v>6882109.2999999998</v>
      </c>
    </row>
    <row r="6259" spans="1:14" ht="14.5" x14ac:dyDescent="0.35">
      <c r="A6259" s="29">
        <v>45399</v>
      </c>
      <c r="B6259" s="5">
        <v>1407149</v>
      </c>
      <c r="C6259" s="22">
        <v>1407149</v>
      </c>
      <c r="D6259" s="5">
        <v>653485</v>
      </c>
      <c r="E6259" s="5">
        <v>1228429</v>
      </c>
      <c r="F6259" s="5">
        <f t="shared" si="4410"/>
        <v>3289063</v>
      </c>
      <c r="G6259" s="5">
        <f t="shared" si="4411"/>
        <v>3289063</v>
      </c>
      <c r="H6259" s="5"/>
      <c r="I6259" s="5">
        <f t="shared" si="4412"/>
        <v>3955513.8293739241</v>
      </c>
      <c r="J6259" s="5">
        <f t="shared" si="4413"/>
        <v>3955513.8293739241</v>
      </c>
      <c r="K6259" s="5">
        <f t="shared" si="4418"/>
        <v>1583745.0039594094</v>
      </c>
      <c r="L6259" s="5">
        <f t="shared" si="4419"/>
        <v>741462.6333333333</v>
      </c>
      <c r="M6259" s="5">
        <f t="shared" si="4420"/>
        <v>6280721.4666666668</v>
      </c>
      <c r="N6259" s="5">
        <f t="shared" si="4421"/>
        <v>6280721.4666666668</v>
      </c>
    </row>
    <row r="6260" spans="1:14" ht="14.5" x14ac:dyDescent="0.35">
      <c r="A6260" s="29">
        <v>45400</v>
      </c>
      <c r="B6260" s="5">
        <v>26763771</v>
      </c>
      <c r="C6260" s="22">
        <v>26763771</v>
      </c>
      <c r="D6260" s="5">
        <v>622807</v>
      </c>
      <c r="E6260" s="5">
        <v>1251403</v>
      </c>
      <c r="F6260" s="5">
        <f t="shared" si="4410"/>
        <v>28637981</v>
      </c>
      <c r="G6260" s="5">
        <f t="shared" si="4411"/>
        <v>28637981</v>
      </c>
      <c r="H6260" s="5"/>
      <c r="I6260" s="5">
        <f t="shared" si="4412"/>
        <v>4576057.0716434149</v>
      </c>
      <c r="J6260" s="5">
        <f t="shared" si="4413"/>
        <v>4576057.0716434149</v>
      </c>
      <c r="K6260" s="5">
        <f t="shared" si="4418"/>
        <v>1578636.7616899186</v>
      </c>
      <c r="L6260" s="5">
        <f t="shared" si="4419"/>
        <v>666816.1333333333</v>
      </c>
      <c r="M6260" s="5">
        <f t="shared" si="4420"/>
        <v>6821509.9666666668</v>
      </c>
      <c r="N6260" s="5">
        <f t="shared" si="4421"/>
        <v>6821509.9666666668</v>
      </c>
    </row>
    <row r="6261" spans="1:14" ht="14.5" x14ac:dyDescent="0.35">
      <c r="A6261" s="29">
        <v>45401</v>
      </c>
      <c r="B6261" s="5">
        <v>-3311906</v>
      </c>
      <c r="C6261" s="22">
        <v>-3311906</v>
      </c>
      <c r="D6261" s="5">
        <v>1078838</v>
      </c>
      <c r="E6261" s="5">
        <v>38892</v>
      </c>
      <c r="F6261" s="5">
        <f t="shared" si="4410"/>
        <v>-2194176</v>
      </c>
      <c r="G6261" s="5">
        <f t="shared" si="4411"/>
        <v>-2194176</v>
      </c>
      <c r="H6261" s="5"/>
      <c r="I6261" s="5">
        <f t="shared" si="4412"/>
        <v>4919310.4283888452</v>
      </c>
      <c r="J6261" s="5">
        <f t="shared" si="4413"/>
        <v>4919310.4283888452</v>
      </c>
      <c r="K6261" s="5">
        <f t="shared" si="4418"/>
        <v>1582889.771611155</v>
      </c>
      <c r="L6261" s="5">
        <f t="shared" si="4419"/>
        <v>661865.53333333333</v>
      </c>
      <c r="M6261" s="5">
        <f t="shared" si="4420"/>
        <v>7164065.7333333334</v>
      </c>
      <c r="N6261" s="5">
        <f t="shared" si="4421"/>
        <v>7164065.7333333334</v>
      </c>
    </row>
    <row r="6262" spans="1:14" ht="14.5" x14ac:dyDescent="0.35">
      <c r="A6262" s="29">
        <v>45402</v>
      </c>
      <c r="B6262" s="5">
        <v>17130269</v>
      </c>
      <c r="C6262" s="22">
        <v>17130269</v>
      </c>
      <c r="D6262" s="5">
        <v>2336409</v>
      </c>
      <c r="E6262" s="5">
        <v>-497748</v>
      </c>
      <c r="F6262" s="5">
        <f t="shared" si="4410"/>
        <v>18968930</v>
      </c>
      <c r="G6262" s="5">
        <f t="shared" si="4411"/>
        <v>18968930</v>
      </c>
      <c r="H6262" s="5"/>
      <c r="I6262" s="5">
        <f t="shared" si="4412"/>
        <v>5448616.1860431917</v>
      </c>
      <c r="J6262" s="5">
        <f t="shared" si="4413"/>
        <v>5448616.1860431917</v>
      </c>
      <c r="K6262" s="5">
        <f t="shared" si="4418"/>
        <v>1498035.2806234746</v>
      </c>
      <c r="L6262" s="5">
        <f t="shared" si="4419"/>
        <v>629562.8666666667</v>
      </c>
      <c r="M6262" s="5">
        <f t="shared" si="4420"/>
        <v>7576214.333333333</v>
      </c>
      <c r="N6262" s="5">
        <f t="shared" si="4421"/>
        <v>7576214.333333333</v>
      </c>
    </row>
    <row r="6263" spans="1:14" ht="14.5" x14ac:dyDescent="0.35">
      <c r="A6263" s="29">
        <v>45403</v>
      </c>
      <c r="B6263" s="5">
        <v>12176244</v>
      </c>
      <c r="C6263" s="22">
        <v>12176244</v>
      </c>
      <c r="D6263" s="5">
        <v>1451296</v>
      </c>
      <c r="E6263" s="5">
        <v>-3944</v>
      </c>
      <c r="F6263" s="5">
        <f t="shared" si="4410"/>
        <v>13623596</v>
      </c>
      <c r="G6263" s="5">
        <f t="shared" si="4411"/>
        <v>13623596</v>
      </c>
      <c r="H6263" s="5"/>
      <c r="I6263" s="5">
        <f t="shared" si="4412"/>
        <v>6546350.8997561354</v>
      </c>
      <c r="J6263" s="5">
        <f t="shared" si="4413"/>
        <v>6546350.8997561354</v>
      </c>
      <c r="K6263" s="5">
        <f t="shared" si="4418"/>
        <v>1403552.8002438648</v>
      </c>
      <c r="L6263" s="5">
        <f t="shared" si="4419"/>
        <v>633385.4</v>
      </c>
      <c r="M6263" s="5">
        <f t="shared" si="4420"/>
        <v>8583289.0999999996</v>
      </c>
      <c r="N6263" s="5">
        <f t="shared" si="4421"/>
        <v>8583289.0999999996</v>
      </c>
    </row>
    <row r="6264" spans="1:14" ht="14.5" x14ac:dyDescent="0.35">
      <c r="A6264" s="29">
        <v>45404</v>
      </c>
      <c r="B6264" s="5">
        <v>-11775680</v>
      </c>
      <c r="C6264" s="22">
        <v>-11775680</v>
      </c>
      <c r="D6264" s="5">
        <v>1523413</v>
      </c>
      <c r="E6264" s="5">
        <v>130615</v>
      </c>
      <c r="F6264" s="5">
        <f t="shared" si="4410"/>
        <v>-10121652</v>
      </c>
      <c r="G6264" s="5">
        <f t="shared" si="4411"/>
        <v>-10121652</v>
      </c>
      <c r="H6264" s="5"/>
      <c r="I6264" s="5">
        <f t="shared" si="4412"/>
        <v>5933845.7320267493</v>
      </c>
      <c r="J6264" s="5">
        <f t="shared" si="4413"/>
        <v>5933845.7320267493</v>
      </c>
      <c r="K6264" s="5">
        <f t="shared" si="4418"/>
        <v>1407080.2346399177</v>
      </c>
      <c r="L6264" s="5">
        <f t="shared" si="4419"/>
        <v>594638.23333333328</v>
      </c>
      <c r="M6264" s="5">
        <f t="shared" si="4420"/>
        <v>7935564.2000000002</v>
      </c>
      <c r="N6264" s="5">
        <f t="shared" si="4421"/>
        <v>7935564.2000000002</v>
      </c>
    </row>
    <row r="6265" spans="1:14" ht="14.5" x14ac:dyDescent="0.35">
      <c r="A6265" s="29">
        <v>45405</v>
      </c>
      <c r="B6265" s="5">
        <v>5895250</v>
      </c>
      <c r="C6265" s="22">
        <v>5895250</v>
      </c>
      <c r="D6265" s="5">
        <v>2507791</v>
      </c>
      <c r="E6265" s="5">
        <v>45944</v>
      </c>
      <c r="F6265" s="5">
        <f t="shared" si="4410"/>
        <v>8448985</v>
      </c>
      <c r="G6265" s="5">
        <f t="shared" si="4411"/>
        <v>8448985</v>
      </c>
      <c r="H6265" s="5"/>
      <c r="I6265" s="5">
        <f t="shared" si="4412"/>
        <v>6452693.0523293028</v>
      </c>
      <c r="J6265" s="5">
        <f t="shared" si="4413"/>
        <v>6452693.0523293028</v>
      </c>
      <c r="K6265" s="5">
        <f t="shared" si="4418"/>
        <v>1453119.1810040309</v>
      </c>
      <c r="L6265" s="5">
        <f t="shared" si="4419"/>
        <v>531667.5</v>
      </c>
      <c r="M6265" s="5">
        <f t="shared" si="4420"/>
        <v>8437479.7333333325</v>
      </c>
      <c r="N6265" s="5">
        <f t="shared" si="4421"/>
        <v>8437479.7333333325</v>
      </c>
    </row>
    <row r="6266" spans="1:14" ht="14.5" x14ac:dyDescent="0.35">
      <c r="A6266" s="29">
        <v>45406</v>
      </c>
      <c r="B6266" s="5">
        <v>-11165573</v>
      </c>
      <c r="C6266" s="22">
        <v>-11165573</v>
      </c>
      <c r="D6266" s="5">
        <v>1357332</v>
      </c>
      <c r="E6266" s="5">
        <v>1579394</v>
      </c>
      <c r="F6266" s="5">
        <f t="shared" si="4410"/>
        <v>-8228847</v>
      </c>
      <c r="G6266" s="5">
        <f t="shared" si="4411"/>
        <v>-8228847</v>
      </c>
      <c r="H6266" s="5"/>
      <c r="I6266" s="5">
        <f t="shared" si="4412"/>
        <v>5582655.925296762</v>
      </c>
      <c r="J6266" s="5">
        <f t="shared" si="4413"/>
        <v>5582655.925296762</v>
      </c>
      <c r="K6266" s="5">
        <f t="shared" si="4418"/>
        <v>1416288.2413699052</v>
      </c>
      <c r="L6266" s="5">
        <f t="shared" si="4419"/>
        <v>561069.53333333333</v>
      </c>
      <c r="M6266" s="5">
        <f t="shared" si="4420"/>
        <v>7560013.7000000002</v>
      </c>
      <c r="N6266" s="5">
        <f t="shared" si="4421"/>
        <v>7560013.7000000002</v>
      </c>
    </row>
    <row r="6267" spans="1:14" ht="14.5" x14ac:dyDescent="0.35">
      <c r="A6267" s="29">
        <v>45407</v>
      </c>
      <c r="B6267" s="5">
        <v>9990618</v>
      </c>
      <c r="C6267" s="22">
        <v>9990618</v>
      </c>
      <c r="D6267" s="5">
        <v>327070</v>
      </c>
      <c r="E6267" s="5">
        <v>2911323</v>
      </c>
      <c r="F6267" s="5">
        <f t="shared" si="4410"/>
        <v>13229011</v>
      </c>
      <c r="G6267" s="5">
        <f t="shared" si="4411"/>
        <v>13229011</v>
      </c>
      <c r="H6267" s="5"/>
      <c r="I6267" s="5">
        <f t="shared" si="4412"/>
        <v>5454399.1261028023</v>
      </c>
      <c r="J6267" s="5">
        <f t="shared" si="4413"/>
        <v>5454399.1261028023</v>
      </c>
      <c r="K6267" s="5">
        <f t="shared" si="4418"/>
        <v>1382470.7738971978</v>
      </c>
      <c r="L6267" s="5">
        <f t="shared" si="4419"/>
        <v>608274.3666666667</v>
      </c>
      <c r="M6267" s="5">
        <f t="shared" si="4420"/>
        <v>7445144.2666666666</v>
      </c>
      <c r="N6267" s="5">
        <f t="shared" si="4421"/>
        <v>7445144.2666666666</v>
      </c>
    </row>
    <row r="6268" spans="1:14" ht="14.5" x14ac:dyDescent="0.35">
      <c r="A6268" s="29">
        <v>45408</v>
      </c>
      <c r="B6268" s="5">
        <v>27252929</v>
      </c>
      <c r="C6268" s="22">
        <v>27252929</v>
      </c>
      <c r="D6268" s="5">
        <v>423468</v>
      </c>
      <c r="E6268" s="5">
        <v>954378</v>
      </c>
      <c r="F6268" s="5">
        <f t="shared" si="4410"/>
        <v>28630775</v>
      </c>
      <c r="G6268" s="5">
        <f t="shared" si="4411"/>
        <v>28630775</v>
      </c>
      <c r="H6268" s="5"/>
      <c r="I6268" s="5">
        <f t="shared" si="4412"/>
        <v>6739202.9990933593</v>
      </c>
      <c r="J6268" s="5">
        <f t="shared" si="4413"/>
        <v>6739202.9990933593</v>
      </c>
      <c r="K6268" s="5">
        <f t="shared" si="4418"/>
        <v>1361833.3675733074</v>
      </c>
      <c r="L6268" s="5">
        <f t="shared" si="4419"/>
        <v>600706.3666666667</v>
      </c>
      <c r="M6268" s="5">
        <f t="shared" si="4420"/>
        <v>8701742.7333333325</v>
      </c>
      <c r="N6268" s="5">
        <f t="shared" si="4421"/>
        <v>8701742.7333333325</v>
      </c>
    </row>
    <row r="6269" spans="1:14" ht="14.5" x14ac:dyDescent="0.35">
      <c r="A6269" s="29">
        <v>45409</v>
      </c>
      <c r="B6269" s="5">
        <v>2953055</v>
      </c>
      <c r="C6269" s="22">
        <v>2953055</v>
      </c>
      <c r="D6269" s="5">
        <v>167117</v>
      </c>
      <c r="E6269" s="5">
        <v>463851</v>
      </c>
      <c r="F6269" s="5">
        <f t="shared" si="4410"/>
        <v>3584023</v>
      </c>
      <c r="G6269" s="5">
        <f t="shared" si="4411"/>
        <v>3584023</v>
      </c>
      <c r="H6269" s="5"/>
      <c r="I6269" s="5">
        <f t="shared" si="4412"/>
        <v>6377629.1887336783</v>
      </c>
      <c r="J6269" s="5">
        <f t="shared" si="4413"/>
        <v>6377629.1887336783</v>
      </c>
      <c r="K6269" s="5">
        <f t="shared" si="4418"/>
        <v>1319453.2445996553</v>
      </c>
      <c r="L6269" s="5">
        <f t="shared" si="4419"/>
        <v>563299.03333333333</v>
      </c>
      <c r="M6269" s="5">
        <f t="shared" si="4420"/>
        <v>8260381.4666666668</v>
      </c>
      <c r="N6269" s="5">
        <f t="shared" si="4421"/>
        <v>8260381.4666666668</v>
      </c>
    </row>
    <row r="6270" spans="1:14" ht="14.5" x14ac:dyDescent="0.35">
      <c r="A6270" s="29">
        <v>45410</v>
      </c>
      <c r="B6270" s="5">
        <v>-3454935</v>
      </c>
      <c r="C6270" s="22">
        <v>-3454935</v>
      </c>
      <c r="D6270" s="5">
        <v>0</v>
      </c>
      <c r="E6270" s="5">
        <v>1069982</v>
      </c>
      <c r="F6270" s="5">
        <f t="shared" si="4410"/>
        <v>-2384953</v>
      </c>
      <c r="G6270" s="5">
        <f t="shared" si="4411"/>
        <v>-2384953</v>
      </c>
      <c r="H6270" s="5"/>
      <c r="I6270" s="5">
        <f t="shared" si="4412"/>
        <v>6172880.0437098844</v>
      </c>
      <c r="J6270" s="5">
        <f t="shared" si="4413"/>
        <v>6172880.0437098844</v>
      </c>
      <c r="K6270" s="5">
        <f t="shared" si="4418"/>
        <v>1279098.6229567821</v>
      </c>
      <c r="L6270" s="5">
        <f t="shared" si="4419"/>
        <v>588421.46666666667</v>
      </c>
      <c r="M6270" s="5">
        <f t="shared" si="4420"/>
        <v>8040400.1333333338</v>
      </c>
      <c r="N6270" s="5">
        <f t="shared" si="4421"/>
        <v>8040400.1333333338</v>
      </c>
    </row>
    <row r="6271" spans="1:14" ht="14.5" x14ac:dyDescent="0.35">
      <c r="A6271" s="29">
        <v>45411</v>
      </c>
      <c r="B6271" s="5">
        <v>12278412</v>
      </c>
      <c r="C6271" s="22">
        <v>12278412</v>
      </c>
      <c r="D6271" s="5">
        <v>45516</v>
      </c>
      <c r="E6271" s="5">
        <v>324403</v>
      </c>
      <c r="F6271" s="5">
        <f t="shared" si="4410"/>
        <v>12648331</v>
      </c>
      <c r="G6271" s="5">
        <f t="shared" si="4411"/>
        <v>12648331</v>
      </c>
      <c r="H6271" s="5"/>
      <c r="I6271" s="5">
        <f t="shared" si="4412"/>
        <v>6022463.6391248619</v>
      </c>
      <c r="J6271" s="5">
        <f t="shared" si="4413"/>
        <v>6022463.6391248619</v>
      </c>
      <c r="K6271" s="5">
        <f t="shared" si="4418"/>
        <v>1223282.5275418046</v>
      </c>
      <c r="L6271" s="5">
        <f t="shared" si="4419"/>
        <v>576631.53333333333</v>
      </c>
      <c r="M6271" s="5">
        <f t="shared" si="4420"/>
        <v>7822377.7000000002</v>
      </c>
      <c r="N6271" s="5">
        <f t="shared" si="4421"/>
        <v>7822377.7000000002</v>
      </c>
    </row>
    <row r="6272" spans="1:14" ht="14.5" x14ac:dyDescent="0.35">
      <c r="A6272" s="29">
        <v>45412</v>
      </c>
      <c r="B6272" s="5">
        <v>2373769</v>
      </c>
      <c r="C6272" s="22">
        <v>2373769</v>
      </c>
      <c r="D6272" s="5">
        <v>670832</v>
      </c>
      <c r="E6272" s="5">
        <v>906428</v>
      </c>
      <c r="F6272" s="5">
        <f t="shared" si="4410"/>
        <v>3951029</v>
      </c>
      <c r="G6272" s="5">
        <f t="shared" si="4411"/>
        <v>3951029</v>
      </c>
      <c r="H6272" s="5"/>
      <c r="I6272" s="5">
        <f t="shared" si="4412"/>
        <v>5700188.2000000002</v>
      </c>
      <c r="J6272" s="5">
        <f t="shared" si="4413"/>
        <v>5700188.2000000002</v>
      </c>
      <c r="K6272" s="5">
        <f t="shared" si="4418"/>
        <v>1190901.2333333334</v>
      </c>
      <c r="L6272" s="5">
        <f t="shared" si="4419"/>
        <v>591105.93333333335</v>
      </c>
      <c r="M6272" s="5">
        <f t="shared" si="4420"/>
        <v>7482195.3666666662</v>
      </c>
      <c r="N6272" s="5">
        <f t="shared" si="4421"/>
        <v>7482195.3666666662</v>
      </c>
    </row>
    <row r="6273" spans="1:14" ht="14.5" x14ac:dyDescent="0.35">
      <c r="A6273" s="29"/>
      <c r="B6273" s="5"/>
      <c r="C6273" s="22"/>
      <c r="D6273" s="5"/>
      <c r="E6273" s="5"/>
      <c r="F6273" s="5"/>
      <c r="G6273" s="5"/>
      <c r="H6273" s="5"/>
      <c r="I6273" s="5"/>
      <c r="J6273" s="5"/>
      <c r="K6273" s="5"/>
      <c r="L6273" s="5"/>
      <c r="M6273" s="5"/>
      <c r="N6273" s="5"/>
    </row>
    <row r="6274" spans="1:14" ht="15" thickBot="1" x14ac:dyDescent="0.4">
      <c r="A6274" s="29"/>
      <c r="B6274" s="5"/>
      <c r="C6274" s="22"/>
      <c r="D6274" s="17"/>
      <c r="E6274" s="17"/>
      <c r="F6274" s="5"/>
      <c r="G6274" s="5"/>
      <c r="H6274" s="5"/>
      <c r="I6274" s="5"/>
      <c r="J6274" s="5"/>
      <c r="K6274" s="5"/>
      <c r="L6274" s="5"/>
      <c r="M6274" s="5"/>
      <c r="N6274" s="5"/>
    </row>
    <row r="6275" spans="1:14" ht="102" customHeight="1" thickBot="1" x14ac:dyDescent="0.35">
      <c r="A6275" s="29"/>
      <c r="B6275" s="17"/>
      <c r="C6275" s="17"/>
      <c r="D6275" s="31" t="s">
        <v>13</v>
      </c>
      <c r="E6275" s="32"/>
      <c r="F6275" s="32"/>
      <c r="G6275" s="33"/>
    </row>
    <row r="6276" spans="1:14" x14ac:dyDescent="0.25">
      <c r="A6276" s="29"/>
      <c r="B6276" s="17"/>
    </row>
    <row r="6277" spans="1:14" x14ac:dyDescent="0.25">
      <c r="A6277" s="30"/>
      <c r="B6277" s="17"/>
    </row>
    <row r="6278" spans="1:14" x14ac:dyDescent="0.25">
      <c r="A6278" s="30"/>
      <c r="B6278" s="17"/>
    </row>
    <row r="6279" spans="1:14" x14ac:dyDescent="0.25">
      <c r="A6279" s="30"/>
      <c r="B6279" s="17"/>
    </row>
    <row r="6280" spans="1:14" x14ac:dyDescent="0.25">
      <c r="A6280" s="30"/>
      <c r="B6280" s="17"/>
    </row>
    <row r="6281" spans="1:14" x14ac:dyDescent="0.25">
      <c r="A6281" s="30"/>
    </row>
    <row r="6282" spans="1:14" x14ac:dyDescent="0.25">
      <c r="A6282" s="30"/>
    </row>
    <row r="6283" spans="1:14" x14ac:dyDescent="0.25">
      <c r="A6283" s="30"/>
    </row>
    <row r="6284" spans="1:14" x14ac:dyDescent="0.25">
      <c r="A6284" s="30"/>
    </row>
    <row r="6285" spans="1:14" x14ac:dyDescent="0.25">
      <c r="A6285" s="30"/>
    </row>
  </sheetData>
  <autoFilter ref="A1:F5025" xr:uid="{00000000-0009-0000-0000-000000000000}"/>
  <mergeCells count="1">
    <mergeCell ref="D6275:G6275"/>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tabSelected="1" zoomScale="80" zoomScaleNormal="80" workbookViewId="0">
      <selection activeCell="W66" sqref="W66"/>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14</v>
      </c>
    </row>
    <row r="2" spans="1:6" ht="15.5" x14ac:dyDescent="0.35">
      <c r="A2" s="2"/>
      <c r="B2" s="3"/>
      <c r="C2" s="3"/>
      <c r="D2" s="3"/>
      <c r="E2" s="3"/>
      <c r="F2" s="3"/>
    </row>
    <row r="3" spans="1:6" ht="15.5" x14ac:dyDescent="0.35">
      <c r="A3" s="12" t="s">
        <v>15</v>
      </c>
      <c r="B3" s="3"/>
      <c r="C3" s="3"/>
      <c r="D3" s="3"/>
      <c r="E3" s="3"/>
      <c r="F3" s="3"/>
    </row>
    <row r="4" spans="1:6" s="4" customFormat="1" x14ac:dyDescent="0.25"/>
    <row r="5" spans="1:6" s="4" customFormat="1" x14ac:dyDescent="0.25">
      <c r="A5" s="4" t="s">
        <v>16</v>
      </c>
    </row>
    <row r="6" spans="1:6" s="4" customFormat="1" x14ac:dyDescent="0.25"/>
    <row r="7" spans="1:6" s="4" customFormat="1" x14ac:dyDescent="0.25">
      <c r="A7" s="4" t="s">
        <v>17</v>
      </c>
    </row>
    <row r="8" spans="1:6" s="4" customFormat="1" x14ac:dyDescent="0.25"/>
    <row r="9" spans="1:6" s="4" customFormat="1" x14ac:dyDescent="0.25">
      <c r="A9" s="4" t="s">
        <v>18</v>
      </c>
    </row>
    <row r="10" spans="1:6" s="4" customFormat="1" x14ac:dyDescent="0.25"/>
    <row r="11" spans="1:6" s="4" customFormat="1" ht="25" x14ac:dyDescent="0.25">
      <c r="A11" s="9" t="s">
        <v>19</v>
      </c>
    </row>
    <row r="12" spans="1:6" s="4" customFormat="1" x14ac:dyDescent="0.25"/>
    <row r="13" spans="1:6" ht="50" x14ac:dyDescent="0.25">
      <c r="A13" s="9" t="s">
        <v>20</v>
      </c>
    </row>
    <row r="14" spans="1:6" s="4" customFormat="1" x14ac:dyDescent="0.25">
      <c r="A14" s="10"/>
    </row>
    <row r="15" spans="1:6" ht="37.5" x14ac:dyDescent="0.25">
      <c r="A15" s="9" t="s">
        <v>21</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22</v>
      </c>
      <c r="C3" s="18" t="s">
        <v>23</v>
      </c>
      <c r="D3" s="18" t="s">
        <v>24</v>
      </c>
      <c r="E3" s="18" t="s">
        <v>25</v>
      </c>
      <c r="F3" s="18" t="s">
        <v>26</v>
      </c>
      <c r="G3" s="18" t="s">
        <v>27</v>
      </c>
      <c r="H3" s="18" t="s">
        <v>28</v>
      </c>
      <c r="I3" s="18" t="s">
        <v>29</v>
      </c>
      <c r="J3" s="18" t="s">
        <v>30</v>
      </c>
    </row>
    <row r="4" spans="2:10" x14ac:dyDescent="0.25">
      <c r="B4" s="3" t="s">
        <v>31</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32</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33</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34</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35</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36</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37</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38</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39</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40</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41</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42</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43</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44</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45</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Roshan Malle (National Gas)</cp:lastModifiedBy>
  <cp:revision/>
  <dcterms:created xsi:type="dcterms:W3CDTF">2012-10-08T14:28:49Z</dcterms:created>
  <dcterms:modified xsi:type="dcterms:W3CDTF">2024-05-09T16:14:31Z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ies>
</file>