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2/5. May/M+6/"/>
    </mc:Choice>
  </mc:AlternateContent>
  <xr:revisionPtr revIDLastSave="19" documentId="13_ncr:1_{F51686B3-9838-49A0-BCB4-B8BF585783C9}" xr6:coauthVersionLast="46" xr6:coauthVersionMax="46" xr10:uidLastSave="{51AC6924-F498-4D66-8E34-B34997E652D9}"/>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Shrinkage Values 2007 - 2021" sheetId="12" r:id="rId9"/>
    <sheet name="Notes" sheetId="1" r:id="rId10"/>
    <sheet name="Data for Shrinkage Values WS" sheetId="14" state="hidden" r:id="rId11"/>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#REF!</definedName>
    <definedName name="Aprcvshrinkage" localSheetId="4">#REF!</definedName>
    <definedName name="Aprcvshrinkage" localSheetId="6">#REF!</definedName>
    <definedName name="Aprcvshrinkage" localSheetId="7">#REF!</definedName>
    <definedName name="Aprcvshrinkage">#REF!</definedName>
    <definedName name="Aprdemand" localSheetId="4">#REF!</definedName>
    <definedName name="Aprdemand" localSheetId="6">#REF!</definedName>
    <definedName name="Aprdemand" localSheetId="7">#REF!</definedName>
    <definedName name="Aprdemand">#REF!</definedName>
    <definedName name="Aprfcompressor" localSheetId="4">#REF!</definedName>
    <definedName name="Aprfcompressor" localSheetId="6">#REF!</definedName>
    <definedName name="Aprfcompressor" localSheetId="7">#REF!</definedName>
    <definedName name="Aprfcompressor">#REF!</definedName>
    <definedName name="Aprfcvshrinkage" localSheetId="4">#REF!</definedName>
    <definedName name="Aprfcvshrinkage" localSheetId="6">#REF!</definedName>
    <definedName name="Aprfcvshrinkage" localSheetId="7">#REF!</definedName>
    <definedName name="Aprfcvshrinkage">#REF!</definedName>
    <definedName name="Aprfdemand" localSheetId="4">#REF!</definedName>
    <definedName name="Aprfdemand" localSheetId="6">#REF!</definedName>
    <definedName name="Aprfdemand" localSheetId="7">#REF!</definedName>
    <definedName name="Aprfdemand">#REF!</definedName>
    <definedName name="Aprfldz" localSheetId="4">#REF!</definedName>
    <definedName name="Aprfldz" localSheetId="6">#REF!</definedName>
    <definedName name="Aprfldz" localSheetId="7">#REF!</definedName>
    <definedName name="Aprfldz">#REF!</definedName>
    <definedName name="Aprfnts" localSheetId="4">#REF!</definedName>
    <definedName name="Aprfnts" localSheetId="6">#REF!</definedName>
    <definedName name="Aprfnts" localSheetId="7">#REF!</definedName>
    <definedName name="Aprfnts">#REF!</definedName>
    <definedName name="Aprfuag" localSheetId="4">#REF!</definedName>
    <definedName name="Aprfuag" localSheetId="6">#REF!</definedName>
    <definedName name="Aprfuag" localSheetId="7">#REF!</definedName>
    <definedName name="Aprfuag">#REF!</definedName>
    <definedName name="Aprldz" localSheetId="4">#REF!</definedName>
    <definedName name="Aprldz" localSheetId="6">#REF!</definedName>
    <definedName name="Aprldz" localSheetId="7">#REF!</definedName>
    <definedName name="Aprldz">#REF!</definedName>
    <definedName name="Aprnts" localSheetId="4">#REF!</definedName>
    <definedName name="Aprnts" localSheetId="6">#REF!</definedName>
    <definedName name="Aprnts" localSheetId="7">#REF!</definedName>
    <definedName name="Aprnts">#REF!</definedName>
    <definedName name="Apruag" localSheetId="4">#REF!</definedName>
    <definedName name="Apruag" localSheetId="6">#REF!</definedName>
    <definedName name="Apruag" localSheetId="7">#REF!</definedName>
    <definedName name="Apruag">#REF!</definedName>
    <definedName name="Augcompressor" localSheetId="4">#REF!</definedName>
    <definedName name="Augcompressor" localSheetId="6">#REF!</definedName>
    <definedName name="Augcompressor" localSheetId="7">#REF!</definedName>
    <definedName name="Augcompressor">#REF!</definedName>
    <definedName name="Augcvshrinkage" localSheetId="4">#REF!</definedName>
    <definedName name="Augcvshrinkage" localSheetId="6">#REF!</definedName>
    <definedName name="Augcvshrinkage" localSheetId="7">#REF!</definedName>
    <definedName name="Augcvshrinkage">#REF!</definedName>
    <definedName name="Augdemand" localSheetId="4">#REF!</definedName>
    <definedName name="Augdemand" localSheetId="6">#REF!</definedName>
    <definedName name="Augdemand" localSheetId="7">#REF!</definedName>
    <definedName name="Augdemand">#REF!</definedName>
    <definedName name="Augfcompressor" localSheetId="4">#REF!</definedName>
    <definedName name="Augfcompressor" localSheetId="6">#REF!</definedName>
    <definedName name="Augfcompressor" localSheetId="7">#REF!</definedName>
    <definedName name="Augfcompressor">#REF!</definedName>
    <definedName name="Augfcvshrinkage" localSheetId="4">#REF!</definedName>
    <definedName name="Augfcvshrinkage" localSheetId="6">#REF!</definedName>
    <definedName name="Augfcvshrinkage" localSheetId="7">#REF!</definedName>
    <definedName name="Augfcvshrinkage">#REF!</definedName>
    <definedName name="Augfdemand" localSheetId="4">#REF!</definedName>
    <definedName name="Augfdemand" localSheetId="6">#REF!</definedName>
    <definedName name="Augfdemand" localSheetId="7">#REF!</definedName>
    <definedName name="Augfdemand">#REF!</definedName>
    <definedName name="Augfldz" localSheetId="4">#REF!</definedName>
    <definedName name="Augfldz" localSheetId="6">#REF!</definedName>
    <definedName name="Augfldz" localSheetId="7">#REF!</definedName>
    <definedName name="Augfldz">#REF!</definedName>
    <definedName name="Augfnts" localSheetId="4">#REF!</definedName>
    <definedName name="Augfnts" localSheetId="6">#REF!</definedName>
    <definedName name="Augfnts" localSheetId="7">#REF!</definedName>
    <definedName name="Augfnts">#REF!</definedName>
    <definedName name="Augfuag" localSheetId="4">#REF!</definedName>
    <definedName name="Augfuag" localSheetId="6">#REF!</definedName>
    <definedName name="Augfuag" localSheetId="7">#REF!</definedName>
    <definedName name="Augfuag">#REF!</definedName>
    <definedName name="Augldz" localSheetId="4">#REF!</definedName>
    <definedName name="Augldz" localSheetId="6">#REF!</definedName>
    <definedName name="Augldz" localSheetId="7">#REF!</definedName>
    <definedName name="Augldz">#REF!</definedName>
    <definedName name="Augnts" localSheetId="4">#REF!</definedName>
    <definedName name="Augnts" localSheetId="6">#REF!</definedName>
    <definedName name="Augnts" localSheetId="7">#REF!</definedName>
    <definedName name="Augnts">#REF!</definedName>
    <definedName name="Auguag" localSheetId="4">#REF!</definedName>
    <definedName name="Auguag" localSheetId="6">#REF!</definedName>
    <definedName name="Auguag" localSheetId="7">#REF!</definedName>
    <definedName name="Auguag">#REF!</definedName>
    <definedName name="CFAnalysis" localSheetId="4">#REF!</definedName>
    <definedName name="CFAnalysis" localSheetId="6">#REF!</definedName>
    <definedName name="CFAnalysis" localSheetId="7">#REF!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#REF!</definedName>
    <definedName name="Deccvshrinkage" localSheetId="4">#REF!</definedName>
    <definedName name="Deccvshrinkage" localSheetId="6">#REF!</definedName>
    <definedName name="Deccvshrinkage" localSheetId="7">#REF!</definedName>
    <definedName name="Deccvshrinkage">#REF!</definedName>
    <definedName name="Decdemand" localSheetId="4">#REF!</definedName>
    <definedName name="Decdemand" localSheetId="6">#REF!</definedName>
    <definedName name="Decdemand" localSheetId="7">#REF!</definedName>
    <definedName name="Decdemand">#REF!</definedName>
    <definedName name="Decfcompressor" localSheetId="4">#REF!</definedName>
    <definedName name="Decfcompressor" localSheetId="6">#REF!</definedName>
    <definedName name="Decfcompressor" localSheetId="7">#REF!</definedName>
    <definedName name="Decfcompressor">#REF!</definedName>
    <definedName name="Decfcvshrinkage" localSheetId="4">#REF!</definedName>
    <definedName name="Decfcvshrinkage" localSheetId="6">#REF!</definedName>
    <definedName name="Decfcvshrinkage" localSheetId="7">#REF!</definedName>
    <definedName name="Decfcvshrinkage">#REF!</definedName>
    <definedName name="Decfdemand" localSheetId="4">#REF!</definedName>
    <definedName name="Decfdemand" localSheetId="6">#REF!</definedName>
    <definedName name="Decfdemand" localSheetId="7">#REF!</definedName>
    <definedName name="Decfdemand">#REF!</definedName>
    <definedName name="Decfldz" localSheetId="4">#REF!</definedName>
    <definedName name="Decfldz" localSheetId="6">#REF!</definedName>
    <definedName name="Decfldz" localSheetId="7">#REF!</definedName>
    <definedName name="Decfldz">#REF!</definedName>
    <definedName name="Decfnts" localSheetId="4">#REF!</definedName>
    <definedName name="Decfnts" localSheetId="6">#REF!</definedName>
    <definedName name="Decfnts" localSheetId="7">#REF!</definedName>
    <definedName name="Decfnts">#REF!</definedName>
    <definedName name="Decfuag" localSheetId="4">#REF!</definedName>
    <definedName name="Decfuag" localSheetId="6">#REF!</definedName>
    <definedName name="Decfuag" localSheetId="7">#REF!</definedName>
    <definedName name="Decfuag">#REF!</definedName>
    <definedName name="Decldz" localSheetId="4">#REF!</definedName>
    <definedName name="Decldz" localSheetId="6">#REF!</definedName>
    <definedName name="Decldz" localSheetId="7">#REF!</definedName>
    <definedName name="Decldz">#REF!</definedName>
    <definedName name="Decnts" localSheetId="4">#REF!</definedName>
    <definedName name="Decnts" localSheetId="6">#REF!</definedName>
    <definedName name="Decnts" localSheetId="7">#REF!</definedName>
    <definedName name="Decnts">#REF!</definedName>
    <definedName name="Decuag" localSheetId="4">#REF!</definedName>
    <definedName name="Decuag" localSheetId="6">#REF!</definedName>
    <definedName name="Decuag" localSheetId="7">#REF!</definedName>
    <definedName name="Decuag">#REF!</definedName>
    <definedName name="Febcompressor" localSheetId="4">#REF!</definedName>
    <definedName name="Febcompressor" localSheetId="6">#REF!</definedName>
    <definedName name="Febcompressor" localSheetId="7">#REF!</definedName>
    <definedName name="Febcompressor">#REF!</definedName>
    <definedName name="Febcvshrinkage" localSheetId="4">#REF!</definedName>
    <definedName name="Febcvshrinkage" localSheetId="6">#REF!</definedName>
    <definedName name="Febcvshrinkage" localSheetId="7">#REF!</definedName>
    <definedName name="Febcvshrinkage">#REF!</definedName>
    <definedName name="Febdemand" localSheetId="4">#REF!</definedName>
    <definedName name="Febdemand" localSheetId="6">#REF!</definedName>
    <definedName name="Febdemand" localSheetId="7">#REF!</definedName>
    <definedName name="Febdemand">#REF!</definedName>
    <definedName name="Febfcompressor" localSheetId="4">#REF!</definedName>
    <definedName name="Febfcompressor" localSheetId="6">#REF!</definedName>
    <definedName name="Febfcompressor" localSheetId="7">#REF!</definedName>
    <definedName name="Febfcompressor">#REF!</definedName>
    <definedName name="Febfcvshrinkage" localSheetId="4">#REF!</definedName>
    <definedName name="Febfcvshrinkage" localSheetId="6">#REF!</definedName>
    <definedName name="Febfcvshrinkage" localSheetId="7">#REF!</definedName>
    <definedName name="Febfcvshrinkage">#REF!</definedName>
    <definedName name="Febfdemand" localSheetId="4">#REF!</definedName>
    <definedName name="Febfdemand" localSheetId="6">#REF!</definedName>
    <definedName name="Febfdemand" localSheetId="7">#REF!</definedName>
    <definedName name="Febfdemand">#REF!</definedName>
    <definedName name="Febfldz" localSheetId="4">#REF!</definedName>
    <definedName name="Febfldz" localSheetId="6">#REF!</definedName>
    <definedName name="Febfldz" localSheetId="7">#REF!</definedName>
    <definedName name="Febfldz">#REF!</definedName>
    <definedName name="Febfnts" localSheetId="4">#REF!</definedName>
    <definedName name="Febfnts" localSheetId="6">#REF!</definedName>
    <definedName name="Febfnts" localSheetId="7">#REF!</definedName>
    <definedName name="Febfnts">#REF!</definedName>
    <definedName name="Febfuag" localSheetId="4">#REF!</definedName>
    <definedName name="Febfuag" localSheetId="6">#REF!</definedName>
    <definedName name="Febfuag" localSheetId="7">#REF!</definedName>
    <definedName name="Febfuag">#REF!</definedName>
    <definedName name="Febldz" localSheetId="4">#REF!</definedName>
    <definedName name="Febldz" localSheetId="6">#REF!</definedName>
    <definedName name="Febldz" localSheetId="7">#REF!</definedName>
    <definedName name="Febldz">#REF!</definedName>
    <definedName name="Febnts" localSheetId="4">#REF!</definedName>
    <definedName name="Febnts" localSheetId="6">#REF!</definedName>
    <definedName name="Febnts" localSheetId="7">#REF!</definedName>
    <definedName name="Febnts">#REF!</definedName>
    <definedName name="Febuag" localSheetId="4">#REF!</definedName>
    <definedName name="Febuag" localSheetId="6">#REF!</definedName>
    <definedName name="Febuag" localSheetId="7">#REF!</definedName>
    <definedName name="Febuag">#REF!</definedName>
    <definedName name="Fergus" localSheetId="4">#REF!</definedName>
    <definedName name="Fergus" localSheetId="6">#REF!</definedName>
    <definedName name="Fergus" localSheetId="7">#REF!</definedName>
    <definedName name="Fergus">#REF!</definedName>
    <definedName name="Jancompressor" localSheetId="4">#REF!</definedName>
    <definedName name="Jancompressor" localSheetId="6">#REF!</definedName>
    <definedName name="Jancompressor" localSheetId="7">#REF!</definedName>
    <definedName name="Jancompressor">#REF!</definedName>
    <definedName name="Jancvshrinkage" localSheetId="4">#REF!</definedName>
    <definedName name="Jancvshrinkage" localSheetId="6">#REF!</definedName>
    <definedName name="Jancvshrinkage" localSheetId="7">#REF!</definedName>
    <definedName name="Jancvshrinkage">#REF!</definedName>
    <definedName name="Jandemand" localSheetId="4">#REF!</definedName>
    <definedName name="Jandemand" localSheetId="6">#REF!</definedName>
    <definedName name="Jandemand" localSheetId="7">#REF!</definedName>
    <definedName name="Jandemand">#REF!</definedName>
    <definedName name="Janfcompressor" localSheetId="4">#REF!</definedName>
    <definedName name="Janfcompressor" localSheetId="6">#REF!</definedName>
    <definedName name="Janfcompressor" localSheetId="7">#REF!</definedName>
    <definedName name="Janfcompressor">#REF!</definedName>
    <definedName name="Janfcvshrinkage" localSheetId="4">#REF!</definedName>
    <definedName name="Janfcvshrinkage" localSheetId="6">#REF!</definedName>
    <definedName name="Janfcvshrinkage" localSheetId="7">#REF!</definedName>
    <definedName name="Janfcvshrinkage">#REF!</definedName>
    <definedName name="Janfdemand" localSheetId="4">#REF!</definedName>
    <definedName name="Janfdemand" localSheetId="6">#REF!</definedName>
    <definedName name="Janfdemand" localSheetId="7">#REF!</definedName>
    <definedName name="Janfdemand">#REF!</definedName>
    <definedName name="Janfldz" localSheetId="4">#REF!</definedName>
    <definedName name="Janfldz" localSheetId="6">#REF!</definedName>
    <definedName name="Janfldz" localSheetId="7">#REF!</definedName>
    <definedName name="Janfldz">#REF!</definedName>
    <definedName name="Janfnts" localSheetId="4">#REF!</definedName>
    <definedName name="Janfnts" localSheetId="6">#REF!</definedName>
    <definedName name="Janfnts" localSheetId="7">#REF!</definedName>
    <definedName name="Janfnts">#REF!</definedName>
    <definedName name="Janfuag" localSheetId="4">#REF!</definedName>
    <definedName name="Janfuag" localSheetId="6">#REF!</definedName>
    <definedName name="Janfuag" localSheetId="7">#REF!</definedName>
    <definedName name="Janfuag">#REF!</definedName>
    <definedName name="Janldz" localSheetId="4">#REF!</definedName>
    <definedName name="Janldz" localSheetId="6">#REF!</definedName>
    <definedName name="Janldz" localSheetId="7">#REF!</definedName>
    <definedName name="Janldz">#REF!</definedName>
    <definedName name="Jannts" localSheetId="4">#REF!</definedName>
    <definedName name="Jannts" localSheetId="6">#REF!</definedName>
    <definedName name="Jannts" localSheetId="7">#REF!</definedName>
    <definedName name="Jannts">#REF!</definedName>
    <definedName name="Januag" localSheetId="4">#REF!</definedName>
    <definedName name="Januag" localSheetId="6">#REF!</definedName>
    <definedName name="Januag" localSheetId="7">#REF!</definedName>
    <definedName name="Januag">#REF!</definedName>
    <definedName name="Julcompressor" localSheetId="4">#REF!</definedName>
    <definedName name="Julcompressor" localSheetId="6">#REF!</definedName>
    <definedName name="Julcompressor" localSheetId="7">#REF!</definedName>
    <definedName name="Julcompressor">#REF!</definedName>
    <definedName name="Julcvshrinkage" localSheetId="4">#REF!</definedName>
    <definedName name="Julcvshrinkage" localSheetId="6">#REF!</definedName>
    <definedName name="Julcvshrinkage" localSheetId="7">#REF!</definedName>
    <definedName name="Julcvshrinkage">#REF!</definedName>
    <definedName name="Juldemand" localSheetId="4">#REF!</definedName>
    <definedName name="Juldemand" localSheetId="6">#REF!</definedName>
    <definedName name="Juldemand" localSheetId="7">#REF!</definedName>
    <definedName name="Juldemand">#REF!</definedName>
    <definedName name="Julfcompressor" localSheetId="4">#REF!</definedName>
    <definedName name="Julfcompressor" localSheetId="6">#REF!</definedName>
    <definedName name="Julfcompressor" localSheetId="7">#REF!</definedName>
    <definedName name="Julfcompressor">#REF!</definedName>
    <definedName name="Julfcvshrinkage" localSheetId="4">#REF!</definedName>
    <definedName name="Julfcvshrinkage" localSheetId="6">#REF!</definedName>
    <definedName name="Julfcvshrinkage" localSheetId="7">#REF!</definedName>
    <definedName name="Julfcvshrinkage">#REF!</definedName>
    <definedName name="Julfdemand" localSheetId="4">#REF!</definedName>
    <definedName name="Julfdemand" localSheetId="6">#REF!</definedName>
    <definedName name="Julfdemand" localSheetId="7">#REF!</definedName>
    <definedName name="Julfdemand">#REF!</definedName>
    <definedName name="Julfldz" localSheetId="4">#REF!</definedName>
    <definedName name="Julfldz" localSheetId="6">#REF!</definedName>
    <definedName name="Julfldz" localSheetId="7">#REF!</definedName>
    <definedName name="Julfldz">#REF!</definedName>
    <definedName name="Julfnts" localSheetId="4">#REF!</definedName>
    <definedName name="Julfnts" localSheetId="6">#REF!</definedName>
    <definedName name="Julfnts" localSheetId="7">#REF!</definedName>
    <definedName name="Julfnts">#REF!</definedName>
    <definedName name="Julfuag" localSheetId="4">#REF!</definedName>
    <definedName name="Julfuag" localSheetId="6">#REF!</definedName>
    <definedName name="Julfuag" localSheetId="7">#REF!</definedName>
    <definedName name="Julfuag">#REF!</definedName>
    <definedName name="Julldz" localSheetId="4">#REF!</definedName>
    <definedName name="Julldz" localSheetId="6">#REF!</definedName>
    <definedName name="Julldz" localSheetId="7">#REF!</definedName>
    <definedName name="Julldz">#REF!</definedName>
    <definedName name="Julnts" localSheetId="4">#REF!</definedName>
    <definedName name="Julnts" localSheetId="6">#REF!</definedName>
    <definedName name="Julnts" localSheetId="7">#REF!</definedName>
    <definedName name="Julnts">#REF!</definedName>
    <definedName name="Juluag" localSheetId="4">#REF!</definedName>
    <definedName name="Juluag" localSheetId="6">#REF!</definedName>
    <definedName name="Juluag" localSheetId="7">#REF!</definedName>
    <definedName name="Juluag">#REF!</definedName>
    <definedName name="Juncompressor" localSheetId="4">#REF!</definedName>
    <definedName name="Juncompressor" localSheetId="6">#REF!</definedName>
    <definedName name="Juncompressor" localSheetId="7">#REF!</definedName>
    <definedName name="Juncompressor">#REF!</definedName>
    <definedName name="Juncvshrinkage" localSheetId="4">#REF!</definedName>
    <definedName name="Juncvshrinkage" localSheetId="6">#REF!</definedName>
    <definedName name="Juncvshrinkage" localSheetId="7">#REF!</definedName>
    <definedName name="Juncvshrinkage">#REF!</definedName>
    <definedName name="Jundemand" localSheetId="4">#REF!</definedName>
    <definedName name="Jundemand" localSheetId="6">#REF!</definedName>
    <definedName name="Jundemand" localSheetId="7">#REF!</definedName>
    <definedName name="Jundemand">#REF!</definedName>
    <definedName name="Junfcompressor" localSheetId="4">#REF!</definedName>
    <definedName name="Junfcompressor" localSheetId="6">#REF!</definedName>
    <definedName name="Junfcompressor" localSheetId="7">#REF!</definedName>
    <definedName name="Junfcompressor">#REF!</definedName>
    <definedName name="Junfcvshrinkage" localSheetId="4">#REF!</definedName>
    <definedName name="Junfcvshrinkage" localSheetId="6">#REF!</definedName>
    <definedName name="Junfcvshrinkage" localSheetId="7">#REF!</definedName>
    <definedName name="Junfcvshrinkage">#REF!</definedName>
    <definedName name="Junfdemand" localSheetId="4">#REF!</definedName>
    <definedName name="Junfdemand" localSheetId="6">#REF!</definedName>
    <definedName name="Junfdemand" localSheetId="7">#REF!</definedName>
    <definedName name="Junfdemand">#REF!</definedName>
    <definedName name="Junfldz" localSheetId="4">#REF!</definedName>
    <definedName name="Junfldz" localSheetId="6">#REF!</definedName>
    <definedName name="Junfldz" localSheetId="7">#REF!</definedName>
    <definedName name="Junfldz">#REF!</definedName>
    <definedName name="Junfnts" localSheetId="4">#REF!</definedName>
    <definedName name="Junfnts" localSheetId="6">#REF!</definedName>
    <definedName name="Junfnts" localSheetId="7">#REF!</definedName>
    <definedName name="Junfnts">#REF!</definedName>
    <definedName name="Junfuag" localSheetId="4">#REF!</definedName>
    <definedName name="Junfuag" localSheetId="6">#REF!</definedName>
    <definedName name="Junfuag" localSheetId="7">#REF!</definedName>
    <definedName name="Junfuag">#REF!</definedName>
    <definedName name="Junldz" localSheetId="4">#REF!</definedName>
    <definedName name="Junldz" localSheetId="6">#REF!</definedName>
    <definedName name="Junldz" localSheetId="7">#REF!</definedName>
    <definedName name="Junldz">#REF!</definedName>
    <definedName name="Junnts" localSheetId="4">#REF!</definedName>
    <definedName name="Junnts" localSheetId="6">#REF!</definedName>
    <definedName name="Junnts" localSheetId="7">#REF!</definedName>
    <definedName name="Junnts">#REF!</definedName>
    <definedName name="Junuag" localSheetId="4">#REF!</definedName>
    <definedName name="Junuag" localSheetId="6">#REF!</definedName>
    <definedName name="Junuag" localSheetId="7">#REF!</definedName>
    <definedName name="Junuag">#REF!</definedName>
    <definedName name="Marcompressor" localSheetId="4">#REF!</definedName>
    <definedName name="Marcompressor" localSheetId="6">#REF!</definedName>
    <definedName name="Marcompressor" localSheetId="7">#REF!</definedName>
    <definedName name="Marcompressor">#REF!</definedName>
    <definedName name="Marcvshrinkage" localSheetId="4">#REF!</definedName>
    <definedName name="Marcvshrinkage" localSheetId="6">#REF!</definedName>
    <definedName name="Marcvshrinkage" localSheetId="7">#REF!</definedName>
    <definedName name="Marcvshrinkage">#REF!</definedName>
    <definedName name="Mardemand" localSheetId="4">#REF!</definedName>
    <definedName name="Mardemand" localSheetId="6">#REF!</definedName>
    <definedName name="Mardemand" localSheetId="7">#REF!</definedName>
    <definedName name="Mardemand">#REF!</definedName>
    <definedName name="Marfcompressor" localSheetId="4">#REF!</definedName>
    <definedName name="Marfcompressor" localSheetId="6">#REF!</definedName>
    <definedName name="Marfcompressor" localSheetId="7">#REF!</definedName>
    <definedName name="Marfcompressor">#REF!</definedName>
    <definedName name="Marfcvshrinkage" localSheetId="4">#REF!</definedName>
    <definedName name="Marfcvshrinkage" localSheetId="6">#REF!</definedName>
    <definedName name="Marfcvshrinkage" localSheetId="7">#REF!</definedName>
    <definedName name="Marfcvshrinkage">#REF!</definedName>
    <definedName name="Marfdemand" localSheetId="4">#REF!</definedName>
    <definedName name="Marfdemand" localSheetId="6">#REF!</definedName>
    <definedName name="Marfdemand" localSheetId="7">#REF!</definedName>
    <definedName name="Marfdemand">#REF!</definedName>
    <definedName name="Marfldz" localSheetId="4">#REF!</definedName>
    <definedName name="Marfldz" localSheetId="6">#REF!</definedName>
    <definedName name="Marfldz" localSheetId="7">#REF!</definedName>
    <definedName name="Marfldz">#REF!</definedName>
    <definedName name="Marfnts" localSheetId="4">#REF!</definedName>
    <definedName name="Marfnts" localSheetId="6">#REF!</definedName>
    <definedName name="Marfnts" localSheetId="7">#REF!</definedName>
    <definedName name="Marfnts">#REF!</definedName>
    <definedName name="Marfuag" localSheetId="4">#REF!</definedName>
    <definedName name="Marfuag" localSheetId="6">#REF!</definedName>
    <definedName name="Marfuag" localSheetId="7">#REF!</definedName>
    <definedName name="Marfuag">#REF!</definedName>
    <definedName name="Marldz" localSheetId="4">#REF!</definedName>
    <definedName name="Marldz" localSheetId="6">#REF!</definedName>
    <definedName name="Marldz" localSheetId="7">#REF!</definedName>
    <definedName name="Marldz">#REF!</definedName>
    <definedName name="Marnts" localSheetId="4">#REF!</definedName>
    <definedName name="Marnts" localSheetId="6">#REF!</definedName>
    <definedName name="Marnts" localSheetId="7">#REF!</definedName>
    <definedName name="Marnts">#REF!</definedName>
    <definedName name="Maruag" localSheetId="4">#REF!</definedName>
    <definedName name="Maruag" localSheetId="6">#REF!</definedName>
    <definedName name="Maruag" localSheetId="7">#REF!</definedName>
    <definedName name="Maruag">#REF!</definedName>
    <definedName name="Maycompressor" localSheetId="4">#REF!</definedName>
    <definedName name="Maycompressor" localSheetId="6">#REF!</definedName>
    <definedName name="Maycompressor" localSheetId="7">#REF!</definedName>
    <definedName name="Maycompressor">#REF!</definedName>
    <definedName name="Maycvshrinkage" localSheetId="4">#REF!</definedName>
    <definedName name="Maycvshrinkage" localSheetId="6">#REF!</definedName>
    <definedName name="Maycvshrinkage" localSheetId="7">#REF!</definedName>
    <definedName name="Maycvshrinkage">#REF!</definedName>
    <definedName name="Maydemand" localSheetId="4">#REF!</definedName>
    <definedName name="Maydemand" localSheetId="6">#REF!</definedName>
    <definedName name="Maydemand" localSheetId="7">#REF!</definedName>
    <definedName name="Maydemand">#REF!</definedName>
    <definedName name="Mayfcompressor" localSheetId="4">#REF!</definedName>
    <definedName name="Mayfcompressor" localSheetId="6">#REF!</definedName>
    <definedName name="Mayfcompressor" localSheetId="7">#REF!</definedName>
    <definedName name="Mayfcompressor">#REF!</definedName>
    <definedName name="Mayfcvshrinkage" localSheetId="4">#REF!</definedName>
    <definedName name="Mayfcvshrinkage" localSheetId="6">#REF!</definedName>
    <definedName name="Mayfcvshrinkage" localSheetId="7">#REF!</definedName>
    <definedName name="Mayfcvshrinkage">#REF!</definedName>
    <definedName name="Mayfdemand" localSheetId="4">#REF!</definedName>
    <definedName name="Mayfdemand" localSheetId="6">#REF!</definedName>
    <definedName name="Mayfdemand" localSheetId="7">#REF!</definedName>
    <definedName name="Mayfdemand">#REF!</definedName>
    <definedName name="Mayfldz" localSheetId="4">#REF!</definedName>
    <definedName name="Mayfldz" localSheetId="6">#REF!</definedName>
    <definedName name="Mayfldz" localSheetId="7">#REF!</definedName>
    <definedName name="Mayfldz">#REF!</definedName>
    <definedName name="Mayfnts" localSheetId="4">#REF!</definedName>
    <definedName name="Mayfnts" localSheetId="6">#REF!</definedName>
    <definedName name="Mayfnts" localSheetId="7">#REF!</definedName>
    <definedName name="Mayfnts">#REF!</definedName>
    <definedName name="Mayfuag" localSheetId="4">#REF!</definedName>
    <definedName name="Mayfuag" localSheetId="6">#REF!</definedName>
    <definedName name="Mayfuag" localSheetId="7">#REF!</definedName>
    <definedName name="Mayfuag">#REF!</definedName>
    <definedName name="Mayldz" localSheetId="4">#REF!</definedName>
    <definedName name="Mayldz" localSheetId="6">#REF!</definedName>
    <definedName name="Mayldz" localSheetId="7">#REF!</definedName>
    <definedName name="Mayldz">#REF!</definedName>
    <definedName name="Maynts" localSheetId="4">#REF!</definedName>
    <definedName name="Maynts" localSheetId="6">#REF!</definedName>
    <definedName name="Maynts" localSheetId="7">#REF!</definedName>
    <definedName name="Maynts">#REF!</definedName>
    <definedName name="Mayuag" localSheetId="4">#REF!</definedName>
    <definedName name="Mayuag" localSheetId="6">#REF!</definedName>
    <definedName name="Mayuag" localSheetId="7">#REF!</definedName>
    <definedName name="Mayuag">#REF!</definedName>
    <definedName name="Novcompressor" localSheetId="4">#REF!</definedName>
    <definedName name="Novcompressor" localSheetId="6">#REF!</definedName>
    <definedName name="Novcompressor" localSheetId="7">#REF!</definedName>
    <definedName name="Novcompressor">#REF!</definedName>
    <definedName name="Novcvshrinkage" localSheetId="4">#REF!</definedName>
    <definedName name="Novcvshrinkage" localSheetId="6">#REF!</definedName>
    <definedName name="Novcvshrinkage" localSheetId="7">#REF!</definedName>
    <definedName name="Novcvshrinkage">#REF!</definedName>
    <definedName name="Novdemand" localSheetId="4">#REF!</definedName>
    <definedName name="Novdemand" localSheetId="6">#REF!</definedName>
    <definedName name="Novdemand" localSheetId="7">#REF!</definedName>
    <definedName name="Novdemand">#REF!</definedName>
    <definedName name="Novfcompressor" localSheetId="4">#REF!</definedName>
    <definedName name="Novfcompressor" localSheetId="6">#REF!</definedName>
    <definedName name="Novfcompressor" localSheetId="7">#REF!</definedName>
    <definedName name="Novfcompressor">#REF!</definedName>
    <definedName name="Novfcvshrinkage" localSheetId="4">#REF!</definedName>
    <definedName name="Novfcvshrinkage" localSheetId="6">#REF!</definedName>
    <definedName name="Novfcvshrinkage" localSheetId="7">#REF!</definedName>
    <definedName name="Novfcvshrinkage">#REF!</definedName>
    <definedName name="Novfdemand" localSheetId="4">#REF!</definedName>
    <definedName name="Novfdemand" localSheetId="6">#REF!</definedName>
    <definedName name="Novfdemand" localSheetId="7">#REF!</definedName>
    <definedName name="Novfdemand">#REF!</definedName>
    <definedName name="Novfldz" localSheetId="4">#REF!</definedName>
    <definedName name="Novfldz" localSheetId="6">#REF!</definedName>
    <definedName name="Novfldz" localSheetId="7">#REF!</definedName>
    <definedName name="Novfldz">#REF!</definedName>
    <definedName name="Novfnts" localSheetId="4">#REF!</definedName>
    <definedName name="Novfnts" localSheetId="6">#REF!</definedName>
    <definedName name="Novfnts" localSheetId="7">#REF!</definedName>
    <definedName name="Novfnts">#REF!</definedName>
    <definedName name="Novfuag" localSheetId="4">#REF!</definedName>
    <definedName name="Novfuag" localSheetId="6">#REF!</definedName>
    <definedName name="Novfuag" localSheetId="7">#REF!</definedName>
    <definedName name="Novfuag">#REF!</definedName>
    <definedName name="Novldz" localSheetId="4">#REF!</definedName>
    <definedName name="Novldz" localSheetId="6">#REF!</definedName>
    <definedName name="Novldz" localSheetId="7">#REF!</definedName>
    <definedName name="Novldz">#REF!</definedName>
    <definedName name="Novnts" localSheetId="4">#REF!</definedName>
    <definedName name="Novnts" localSheetId="6">#REF!</definedName>
    <definedName name="Novnts" localSheetId="7">#REF!</definedName>
    <definedName name="Novnts">#REF!</definedName>
    <definedName name="Novuag" localSheetId="4">#REF!</definedName>
    <definedName name="Novuag" localSheetId="6">#REF!</definedName>
    <definedName name="Novuag" localSheetId="7">#REF!</definedName>
    <definedName name="Novuag">#REF!</definedName>
    <definedName name="Octcompressor" localSheetId="4">#REF!</definedName>
    <definedName name="Octcompressor" localSheetId="6">#REF!</definedName>
    <definedName name="Octcompressor" localSheetId="7">#REF!</definedName>
    <definedName name="Octcompressor">#REF!</definedName>
    <definedName name="Octcvshrinkage" localSheetId="4">#REF!</definedName>
    <definedName name="Octcvshrinkage" localSheetId="6">#REF!</definedName>
    <definedName name="Octcvshrinkage" localSheetId="7">#REF!</definedName>
    <definedName name="Octcvshrinkage">#REF!</definedName>
    <definedName name="Octdemand" localSheetId="4">#REF!</definedName>
    <definedName name="Octdemand" localSheetId="6">#REF!</definedName>
    <definedName name="Octdemand" localSheetId="7">#REF!</definedName>
    <definedName name="Octdemand">#REF!</definedName>
    <definedName name="Octfcompressor" localSheetId="4">#REF!</definedName>
    <definedName name="Octfcompressor" localSheetId="6">#REF!</definedName>
    <definedName name="Octfcompressor" localSheetId="7">#REF!</definedName>
    <definedName name="Octfcompressor">#REF!</definedName>
    <definedName name="Octfcvshrinkage" localSheetId="4">#REF!</definedName>
    <definedName name="Octfcvshrinkage" localSheetId="6">#REF!</definedName>
    <definedName name="Octfcvshrinkage" localSheetId="7">#REF!</definedName>
    <definedName name="Octfcvshrinkage">#REF!</definedName>
    <definedName name="Octfdemand" localSheetId="4">#REF!</definedName>
    <definedName name="Octfdemand" localSheetId="6">#REF!</definedName>
    <definedName name="Octfdemand" localSheetId="7">#REF!</definedName>
    <definedName name="Octfdemand">#REF!</definedName>
    <definedName name="Octfldz" localSheetId="4">#REF!</definedName>
    <definedName name="Octfldz" localSheetId="6">#REF!</definedName>
    <definedName name="Octfldz" localSheetId="7">#REF!</definedName>
    <definedName name="Octfldz">#REF!</definedName>
    <definedName name="Octfnts" localSheetId="4">#REF!</definedName>
    <definedName name="Octfnts" localSheetId="6">#REF!</definedName>
    <definedName name="Octfnts" localSheetId="7">#REF!</definedName>
    <definedName name="Octfnts">#REF!</definedName>
    <definedName name="Octfuag" localSheetId="4">#REF!</definedName>
    <definedName name="Octfuag" localSheetId="6">#REF!</definedName>
    <definedName name="Octfuag" localSheetId="7">#REF!</definedName>
    <definedName name="Octfuag">#REF!</definedName>
    <definedName name="Octldz" localSheetId="4">#REF!</definedName>
    <definedName name="Octldz" localSheetId="6">#REF!</definedName>
    <definedName name="Octldz" localSheetId="7">#REF!</definedName>
    <definedName name="Octldz">#REF!</definedName>
    <definedName name="Octnts" localSheetId="4">#REF!</definedName>
    <definedName name="Octnts" localSheetId="6">#REF!</definedName>
    <definedName name="Octnts" localSheetId="7">#REF!</definedName>
    <definedName name="Octnts">#REF!</definedName>
    <definedName name="Octuag" localSheetId="4">#REF!</definedName>
    <definedName name="Octuag" localSheetId="6">#REF!</definedName>
    <definedName name="Octuag" localSheetId="7">#REF!</definedName>
    <definedName name="Octuag">#REF!</definedName>
    <definedName name="Sepcompressor" localSheetId="4">#REF!</definedName>
    <definedName name="Sepcompressor" localSheetId="6">#REF!</definedName>
    <definedName name="Sepcompressor" localSheetId="7">#REF!</definedName>
    <definedName name="Sepcompressor">#REF!</definedName>
    <definedName name="Sepcvshrinkage" localSheetId="4">#REF!</definedName>
    <definedName name="Sepcvshrinkage" localSheetId="6">#REF!</definedName>
    <definedName name="Sepcvshrinkage" localSheetId="7">#REF!</definedName>
    <definedName name="Sepcvshrinkage">#REF!</definedName>
    <definedName name="Sepdemand" localSheetId="4">#REF!</definedName>
    <definedName name="Sepdemand" localSheetId="6">#REF!</definedName>
    <definedName name="Sepdemand" localSheetId="7">#REF!</definedName>
    <definedName name="Sepdemand">#REF!</definedName>
    <definedName name="Sepfcompressor" localSheetId="4">#REF!</definedName>
    <definedName name="Sepfcompressor" localSheetId="6">#REF!</definedName>
    <definedName name="Sepfcompressor" localSheetId="7">#REF!</definedName>
    <definedName name="Sepfcompressor">#REF!</definedName>
    <definedName name="Sepfcvshrinkage" localSheetId="4">#REF!</definedName>
    <definedName name="Sepfcvshrinkage" localSheetId="6">#REF!</definedName>
    <definedName name="Sepfcvshrinkage" localSheetId="7">#REF!</definedName>
    <definedName name="Sepfcvshrinkage">#REF!</definedName>
    <definedName name="Sepfdemand" localSheetId="4">#REF!</definedName>
    <definedName name="Sepfdemand" localSheetId="6">#REF!</definedName>
    <definedName name="Sepfdemand" localSheetId="7">#REF!</definedName>
    <definedName name="Sepfdemand">#REF!</definedName>
    <definedName name="Sepfldz" localSheetId="4">#REF!</definedName>
    <definedName name="Sepfldz" localSheetId="6">#REF!</definedName>
    <definedName name="Sepfldz" localSheetId="7">#REF!</definedName>
    <definedName name="Sepfldz">#REF!</definedName>
    <definedName name="Sepfnts" localSheetId="4">#REF!</definedName>
    <definedName name="Sepfnts" localSheetId="6">#REF!</definedName>
    <definedName name="Sepfnts" localSheetId="7">#REF!</definedName>
    <definedName name="Sepfnts">#REF!</definedName>
    <definedName name="Sepfuag" localSheetId="4">#REF!</definedName>
    <definedName name="Sepfuag" localSheetId="6">#REF!</definedName>
    <definedName name="Sepfuag" localSheetId="7">#REF!</definedName>
    <definedName name="Sepfuag">#REF!</definedName>
    <definedName name="Sepldz" localSheetId="4">#REF!</definedName>
    <definedName name="Sepldz" localSheetId="6">#REF!</definedName>
    <definedName name="Sepldz" localSheetId="7">#REF!</definedName>
    <definedName name="Sepldz">#REF!</definedName>
    <definedName name="Sepnts" localSheetId="4">#REF!</definedName>
    <definedName name="Sepnts" localSheetId="6">#REF!</definedName>
    <definedName name="Sepnts" localSheetId="7">#REF!</definedName>
    <definedName name="Sepnts">#REF!</definedName>
    <definedName name="Sepuag" localSheetId="4">#REF!</definedName>
    <definedName name="Sepuag" localSheetId="6">#REF!</definedName>
    <definedName name="Sepuag" localSheetId="7">#REF!</definedName>
    <definedName name="Sepuag">#REF!</definedName>
    <definedName name="Teeside" localSheetId="4">#REF!</definedName>
    <definedName name="Teeside" localSheetId="6">#REF!</definedName>
    <definedName name="Teeside" localSheetId="7">#REF!</definedName>
    <definedName name="Teeside">#REF!</definedName>
    <definedName name="UAG" localSheetId="4">OFFSET(#REF!,0,0,COUNTA(#REF!)-1,1)</definedName>
    <definedName name="UAG" localSheetId="6">OFFSET(#REF!,0,0,COUNTA(#REF!)-1,1)</definedName>
    <definedName name="UAG" localSheetId="7">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#REF!</definedName>
    <definedName name="YearMonthly" localSheetId="4">#REF!</definedName>
    <definedName name="YearMonthly" localSheetId="6">#REF!</definedName>
    <definedName name="YearMonthly" localSheetId="7">#REF!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5541" i="10" l="1"/>
  <c r="L5541" i="10"/>
  <c r="K5541" i="10"/>
  <c r="J5541" i="10"/>
  <c r="I5541" i="10"/>
  <c r="G5541" i="10"/>
  <c r="M5540" i="10"/>
  <c r="L5540" i="10"/>
  <c r="K5540" i="10"/>
  <c r="J5540" i="10"/>
  <c r="I5540" i="10"/>
  <c r="G5540" i="10"/>
  <c r="M5539" i="10"/>
  <c r="L5539" i="10"/>
  <c r="K5539" i="10"/>
  <c r="J5539" i="10"/>
  <c r="I5539" i="10"/>
  <c r="G5539" i="10"/>
  <c r="M5538" i="10"/>
  <c r="L5538" i="10"/>
  <c r="K5538" i="10"/>
  <c r="J5538" i="10"/>
  <c r="I5538" i="10"/>
  <c r="G5538" i="10"/>
  <c r="M5537" i="10"/>
  <c r="L5537" i="10"/>
  <c r="K5537" i="10"/>
  <c r="J5537" i="10"/>
  <c r="I5537" i="10"/>
  <c r="G5537" i="10"/>
  <c r="M5536" i="10"/>
  <c r="L5536" i="10"/>
  <c r="K5536" i="10"/>
  <c r="J5536" i="10"/>
  <c r="I5536" i="10"/>
  <c r="G5536" i="10"/>
  <c r="M5535" i="10"/>
  <c r="L5535" i="10"/>
  <c r="K5535" i="10"/>
  <c r="J5535" i="10"/>
  <c r="I5535" i="10"/>
  <c r="G5535" i="10"/>
  <c r="M5534" i="10"/>
  <c r="L5534" i="10"/>
  <c r="K5534" i="10"/>
  <c r="J5534" i="10"/>
  <c r="I5534" i="10"/>
  <c r="G5534" i="10"/>
  <c r="M5533" i="10"/>
  <c r="L5533" i="10"/>
  <c r="K5533" i="10"/>
  <c r="J5533" i="10"/>
  <c r="I5533" i="10"/>
  <c r="G5533" i="10"/>
  <c r="M5532" i="10"/>
  <c r="L5532" i="10"/>
  <c r="K5532" i="10"/>
  <c r="J5532" i="10"/>
  <c r="I5532" i="10"/>
  <c r="G5532" i="10"/>
  <c r="M5531" i="10"/>
  <c r="L5531" i="10"/>
  <c r="K5531" i="10"/>
  <c r="J5531" i="10"/>
  <c r="I5531" i="10"/>
  <c r="G5531" i="10"/>
  <c r="M5530" i="10"/>
  <c r="L5530" i="10"/>
  <c r="K5530" i="10"/>
  <c r="J5530" i="10"/>
  <c r="I5530" i="10"/>
  <c r="G5530" i="10"/>
  <c r="M5529" i="10"/>
  <c r="L5529" i="10"/>
  <c r="K5529" i="10"/>
  <c r="J5529" i="10"/>
  <c r="I5529" i="10"/>
  <c r="G5529" i="10"/>
  <c r="M5528" i="10"/>
  <c r="L5528" i="10"/>
  <c r="K5528" i="10"/>
  <c r="J5528" i="10"/>
  <c r="I5528" i="10"/>
  <c r="G5528" i="10"/>
  <c r="M5527" i="10"/>
  <c r="L5527" i="10"/>
  <c r="K5527" i="10"/>
  <c r="J5527" i="10"/>
  <c r="I5527" i="10"/>
  <c r="G5527" i="10"/>
  <c r="M5526" i="10"/>
  <c r="L5526" i="10"/>
  <c r="K5526" i="10"/>
  <c r="J5526" i="10"/>
  <c r="I5526" i="10"/>
  <c r="G5526" i="10"/>
  <c r="M5525" i="10"/>
  <c r="L5525" i="10"/>
  <c r="K5525" i="10"/>
  <c r="J5525" i="10"/>
  <c r="I5525" i="10"/>
  <c r="G5525" i="10"/>
  <c r="M5524" i="10"/>
  <c r="L5524" i="10"/>
  <c r="K5524" i="10"/>
  <c r="J5524" i="10"/>
  <c r="I5524" i="10"/>
  <c r="G5524" i="10"/>
  <c r="M5523" i="10"/>
  <c r="L5523" i="10"/>
  <c r="K5523" i="10"/>
  <c r="J5523" i="10"/>
  <c r="I5523" i="10"/>
  <c r="G5523" i="10"/>
  <c r="M5522" i="10"/>
  <c r="L5522" i="10"/>
  <c r="K5522" i="10"/>
  <c r="J5522" i="10"/>
  <c r="I5522" i="10"/>
  <c r="G5522" i="10"/>
  <c r="M5521" i="10"/>
  <c r="L5521" i="10"/>
  <c r="K5521" i="10"/>
  <c r="J5521" i="10"/>
  <c r="I5521" i="10"/>
  <c r="G5521" i="10"/>
  <c r="M5520" i="10"/>
  <c r="L5520" i="10"/>
  <c r="K5520" i="10"/>
  <c r="J5520" i="10"/>
  <c r="I5520" i="10"/>
  <c r="G5520" i="10"/>
  <c r="M5519" i="10"/>
  <c r="L5519" i="10"/>
  <c r="K5519" i="10"/>
  <c r="J5519" i="10"/>
  <c r="I5519" i="10"/>
  <c r="G5519" i="10"/>
  <c r="M5518" i="10"/>
  <c r="L5518" i="10"/>
  <c r="K5518" i="10"/>
  <c r="J5518" i="10"/>
  <c r="I5518" i="10"/>
  <c r="G5518" i="10"/>
  <c r="M5517" i="10"/>
  <c r="L5517" i="10"/>
  <c r="K5517" i="10"/>
  <c r="J5517" i="10"/>
  <c r="I5517" i="10"/>
  <c r="G5517" i="10"/>
  <c r="M5516" i="10"/>
  <c r="L5516" i="10"/>
  <c r="K5516" i="10"/>
  <c r="J5516" i="10"/>
  <c r="I5516" i="10"/>
  <c r="G5516" i="10"/>
  <c r="M5515" i="10"/>
  <c r="L5515" i="10"/>
  <c r="K5515" i="10"/>
  <c r="J5515" i="10"/>
  <c r="I5515" i="10"/>
  <c r="G5515" i="10"/>
  <c r="M5514" i="10"/>
  <c r="L5514" i="10"/>
  <c r="K5514" i="10"/>
  <c r="J5514" i="10"/>
  <c r="I5514" i="10"/>
  <c r="G5514" i="10"/>
  <c r="N5532" i="10" s="1"/>
  <c r="M5513" i="10"/>
  <c r="L5513" i="10"/>
  <c r="K5513" i="10"/>
  <c r="J5513" i="10"/>
  <c r="I5513" i="10"/>
  <c r="G5513" i="10"/>
  <c r="N5512" i="10"/>
  <c r="M5512" i="10"/>
  <c r="L5512" i="10"/>
  <c r="K5512" i="10"/>
  <c r="J5512" i="10"/>
  <c r="I5512" i="10"/>
  <c r="G5512" i="10"/>
  <c r="N5541" i="10" s="1"/>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N5515" i="10" l="1"/>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M5327" i="10" s="1"/>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06" i="10" l="1"/>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<sst xmlns="http://schemas.openxmlformats.org/spreadsheetml/2006/main" count="46" uniqueCount="46">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</sst>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1">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Data!$B$5147:$B$5511</c:f>
              <c:numCache>
                <c:formatCode>#,##0</c:formatCode>
                <c:ptCount val="365"/>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Data!$I$5147:$I$5511</c:f>
              <c:numCache>
                <c:formatCode>#,##0</c:formatCode>
                <c:ptCount val="365"/>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Data!$D$5147:$D$5511</c:f>
              <c:numCache>
                <c:formatCode>#,##0</c:formatCode>
                <c:ptCount val="365"/>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Data!$K$5147:$K$5511</c:f>
              <c:numCache>
                <c:formatCode>#,##0</c:formatCode>
                <c:ptCount val="365"/>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Data!$E$5147:$E$5511</c:f>
              <c:numCache>
                <c:formatCode>#,##0</c:formatCode>
                <c:ptCount val="365"/>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Data!$L$5147:$L$5511</c:f>
              <c:numCache>
                <c:formatCode>#,##0</c:formatCode>
                <c:ptCount val="365"/>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Data!$A$5512:$A$5541</c:f>
              <c:numCache>
                <c:formatCode>m/d/yyyy</c:formatCode>
                <c:ptCount val="30"/>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numCache>
            </c:numRef>
          </c:cat>
          <c:val>
            <c:numRef>
              <c:f>Data!$B$5512:$B$5541</c:f>
              <c:numCache>
                <c:formatCode>#,##0</c:formatCode>
                <c:ptCount val="30"/>
                <c:pt idx="0">
                  <c:v>26037775.884554673</c:v>
                </c:pt>
                <c:pt idx="1">
                  <c:v>18433632.122132193</c:v>
                </c:pt>
                <c:pt idx="2">
                  <c:v>16569512.493749097</c:v>
                </c:pt>
                <c:pt idx="3">
                  <c:v>8100722.0624486506</c:v>
                </c:pt>
                <c:pt idx="4">
                  <c:v>15680124.104830146</c:v>
                </c:pt>
                <c:pt idx="5">
                  <c:v>5018763.916569883</c:v>
                </c:pt>
                <c:pt idx="6">
                  <c:v>-11406893.348921705</c:v>
                </c:pt>
                <c:pt idx="7">
                  <c:v>15989572.550852194</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41374010.761075266</c:v>
                </c:pt>
                <c:pt idx="19">
                  <c:v>12178353.886542719</c:v>
                </c:pt>
                <c:pt idx="20">
                  <c:v>22375162.441945225</c:v>
                </c:pt>
                <c:pt idx="21">
                  <c:v>20206143.87149398</c:v>
                </c:pt>
                <c:pt idx="22">
                  <c:v>-12557045.032386754</c:v>
                </c:pt>
                <c:pt idx="23">
                  <c:v>-6636943.6220200891</c:v>
                </c:pt>
                <c:pt idx="24">
                  <c:v>8052097.2019798085</c:v>
                </c:pt>
                <c:pt idx="25">
                  <c:v>35597328.581319213</c:v>
                </c:pt>
                <c:pt idx="26">
                  <c:v>10299956.325805305</c:v>
                </c:pt>
                <c:pt idx="27">
                  <c:v>28081995.541312806</c:v>
                </c:pt>
                <c:pt idx="28">
                  <c:v>23075632.451460712</c:v>
                </c:pt>
                <c:pt idx="29">
                  <c:v>33520588.196990103</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Data!$A$5512:$A$5541</c:f>
              <c:numCache>
                <c:formatCode>m/d/yyyy</c:formatCode>
                <c:ptCount val="30"/>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numCache>
            </c:numRef>
          </c:cat>
          <c:val>
            <c:numRef>
              <c:f>Data!$I$5512:$I$5541</c:f>
              <c:numCache>
                <c:formatCode>#,##0</c:formatCode>
                <c:ptCount val="30"/>
                <c:pt idx="0">
                  <c:v>11801709.46281849</c:v>
                </c:pt>
                <c:pt idx="1">
                  <c:v>11576151.300222896</c:v>
                </c:pt>
                <c:pt idx="2">
                  <c:v>12165878.083347864</c:v>
                </c:pt>
                <c:pt idx="3">
                  <c:v>12277276.385429485</c:v>
                </c:pt>
                <c:pt idx="4">
                  <c:v>12184925.688923825</c:v>
                </c:pt>
                <c:pt idx="5">
                  <c:v>11648452.319476154</c:v>
                </c:pt>
                <c:pt idx="6">
                  <c:v>10662438.607845429</c:v>
                </c:pt>
                <c:pt idx="7">
                  <c:v>10658888.02620717</c:v>
                </c:pt>
                <c:pt idx="8">
                  <c:v>10474009.908632834</c:v>
                </c:pt>
                <c:pt idx="9">
                  <c:v>11437011.553896306</c:v>
                </c:pt>
                <c:pt idx="10">
                  <c:v>11749534.756165808</c:v>
                </c:pt>
                <c:pt idx="11">
                  <c:v>12130615.909087395</c:v>
                </c:pt>
                <c:pt idx="12">
                  <c:v>12137580.928842686</c:v>
                </c:pt>
                <c:pt idx="13">
                  <c:v>12548696.450219095</c:v>
                </c:pt>
                <c:pt idx="14">
                  <c:v>12817965.645610159</c:v>
                </c:pt>
                <c:pt idx="15">
                  <c:v>12729345.391630176</c:v>
                </c:pt>
                <c:pt idx="16">
                  <c:v>12937599.996435396</c:v>
                </c:pt>
                <c:pt idx="17">
                  <c:v>11657136.111258317</c:v>
                </c:pt>
                <c:pt idx="18">
                  <c:v>12566789.369960824</c:v>
                </c:pt>
                <c:pt idx="19">
                  <c:v>11789654.366178913</c:v>
                </c:pt>
                <c:pt idx="20">
                  <c:v>12435502.547577087</c:v>
                </c:pt>
                <c:pt idx="21">
                  <c:v>13291072.70996022</c:v>
                </c:pt>
                <c:pt idx="22">
                  <c:v>12156842.842213994</c:v>
                </c:pt>
                <c:pt idx="23">
                  <c:v>11419296.821479997</c:v>
                </c:pt>
                <c:pt idx="24">
                  <c:v>10941161.76154599</c:v>
                </c:pt>
                <c:pt idx="25">
                  <c:v>11746369.747589964</c:v>
                </c:pt>
                <c:pt idx="26">
                  <c:v>11915996.891783474</c:v>
                </c:pt>
                <c:pt idx="27">
                  <c:v>12906008.976493901</c:v>
                </c:pt>
                <c:pt idx="28">
                  <c:v>13421531.524875926</c:v>
                </c:pt>
                <c:pt idx="29">
                  <c:v>14271504.431442261</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Data!$D$5512:$D$5541</c:f>
              <c:numCache>
                <c:formatCode>#,##0</c:formatCode>
                <c:ptCount val="30"/>
                <c:pt idx="0">
                  <c:v>2462664.5598893277</c:v>
                </c:pt>
                <c:pt idx="1">
                  <c:v>5025801.2667568056</c:v>
                </c:pt>
                <c:pt idx="2">
                  <c:v>3990998.5062509044</c:v>
                </c:pt>
                <c:pt idx="3">
                  <c:v>4739952.9375663493</c:v>
                </c:pt>
                <c:pt idx="4">
                  <c:v>5704452.0618368546</c:v>
                </c:pt>
                <c:pt idx="5">
                  <c:v>5409961.9167631166</c:v>
                </c:pt>
                <c:pt idx="6">
                  <c:v>6559282.0711217057</c:v>
                </c:pt>
                <c:pt idx="7">
                  <c:v>7047530.2269258043</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4089614.4055917342</c:v>
                </c:pt>
                <c:pt idx="19">
                  <c:v>3426356.1134572816</c:v>
                </c:pt>
                <c:pt idx="20">
                  <c:v>3764304.558054775</c:v>
                </c:pt>
                <c:pt idx="21">
                  <c:v>4365409.7395970197</c:v>
                </c:pt>
                <c:pt idx="22">
                  <c:v>2876360.4212757535</c:v>
                </c:pt>
                <c:pt idx="23">
                  <c:v>2970721.4553530891</c:v>
                </c:pt>
                <c:pt idx="24">
                  <c:v>4435497.7980201906</c:v>
                </c:pt>
                <c:pt idx="25">
                  <c:v>5094154.9186807852</c:v>
                </c:pt>
                <c:pt idx="26">
                  <c:v>5066337.4519786937</c:v>
                </c:pt>
                <c:pt idx="27">
                  <c:v>4741191.1253811959</c:v>
                </c:pt>
                <c:pt idx="28">
                  <c:v>5827329.0485392865</c:v>
                </c:pt>
                <c:pt idx="29">
                  <c:v>5286758.5252318969</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Data!$A$5512:$A$5541</c:f>
              <c:numCache>
                <c:formatCode>m/d/yyyy</c:formatCode>
                <c:ptCount val="30"/>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numCache>
            </c:numRef>
          </c:cat>
          <c:val>
            <c:numRef>
              <c:f>Data!$K$5512:$K$5541</c:f>
              <c:numCache>
                <c:formatCode>#,##0</c:formatCode>
                <c:ptCount val="30"/>
                <c:pt idx="0">
                  <c:v>2300190.5186629775</c:v>
                </c:pt>
                <c:pt idx="1">
                  <c:v>2354495.6608882044</c:v>
                </c:pt>
                <c:pt idx="2">
                  <c:v>2358093.5444299011</c:v>
                </c:pt>
                <c:pt idx="3">
                  <c:v>2344953.1423487798</c:v>
                </c:pt>
                <c:pt idx="4">
                  <c:v>2343711.544410008</c:v>
                </c:pt>
                <c:pt idx="5">
                  <c:v>2333431.3749687788</c:v>
                </c:pt>
                <c:pt idx="6">
                  <c:v>2437123.0440061688</c:v>
                </c:pt>
                <c:pt idx="7">
                  <c:v>2575827.2515703621</c:v>
                </c:pt>
                <c:pt idx="8">
                  <c:v>2627202.6987743312</c:v>
                </c:pt>
                <c:pt idx="9">
                  <c:v>2657156.5109182587</c:v>
                </c:pt>
                <c:pt idx="10">
                  <c:v>2618761.853072857</c:v>
                </c:pt>
                <c:pt idx="11">
                  <c:v>2578019.8538549696</c:v>
                </c:pt>
                <c:pt idx="12">
                  <c:v>2579469.5322478134</c:v>
                </c:pt>
                <c:pt idx="13">
                  <c:v>2674247.1479084385</c:v>
                </c:pt>
                <c:pt idx="14">
                  <c:v>2805358.7043692395</c:v>
                </c:pt>
                <c:pt idx="15">
                  <c:v>2936401.5157566252</c:v>
                </c:pt>
                <c:pt idx="16">
                  <c:v>3046111.7498403052</c:v>
                </c:pt>
                <c:pt idx="17">
                  <c:v>3201526.0035359161</c:v>
                </c:pt>
                <c:pt idx="18">
                  <c:v>3337846.4837223073</c:v>
                </c:pt>
                <c:pt idx="19">
                  <c:v>3452058.3541708831</c:v>
                </c:pt>
                <c:pt idx="20">
                  <c:v>3577106.1061060424</c:v>
                </c:pt>
                <c:pt idx="21">
                  <c:v>3722185.6640926097</c:v>
                </c:pt>
                <c:pt idx="22">
                  <c:v>3805847.3448018013</c:v>
                </c:pt>
                <c:pt idx="23">
                  <c:v>3868979.6266469047</c:v>
                </c:pt>
                <c:pt idx="24">
                  <c:v>4016737.1199142439</c:v>
                </c:pt>
                <c:pt idx="25">
                  <c:v>4165795.1505369372</c:v>
                </c:pt>
                <c:pt idx="26">
                  <c:v>4329492.73226956</c:v>
                </c:pt>
                <c:pt idx="27">
                  <c:v>4451250.7697822666</c:v>
                </c:pt>
                <c:pt idx="28">
                  <c:v>4594185.9047335768</c:v>
                </c:pt>
                <c:pt idx="29">
                  <c:v>4706173.9889079733</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Data!$E$5512:$E$5541</c:f>
              <c:numCache>
                <c:formatCode>#,##0</c:formatCode>
                <c:ptCount val="30"/>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Data!$A$5512:$A$5541</c:f>
              <c:numCache>
                <c:formatCode>m/d/yyyy</c:formatCode>
                <c:ptCount val="30"/>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numCache>
            </c:numRef>
          </c:cat>
          <c:val>
            <c:numRef>
              <c:f>Data!$L$5512:$L$5541</c:f>
              <c:numCache>
                <c:formatCode>#,##0</c:formatCode>
                <c:ptCount val="30"/>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543"/>
  <sheetViews>
    <sheetView tabSelected="1" zoomScaleNormal="100" workbookViewId="0">
      <pane xSplit="1" ySplit="1" topLeftCell="B5521" activePane="bottomRight" state="frozen"/>
      <selection pane="topRight" activeCell="X99" sqref="X99"/>
      <selection pane="bottomLeft" activeCell="X99" sqref="X99"/>
      <selection pane="bottomRight" activeCell="A5542" sqref="A5542"/>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5"/>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5"/>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5"/>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5"/>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5"/>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5"/>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5"/>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5"/>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5"/>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5"/>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5"/>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5"/>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5"/>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5"/>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5"/>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5"/>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5"/>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5"/>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5"/>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5"/>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5"/>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5"/>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5"/>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5"/>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5"/>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5"/>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5"/>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5"/>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5"/>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5"/>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5"/>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5"/>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5"/>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5"/>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5"/>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5"/>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5"/>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5"/>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5"/>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5"/>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5"/>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5"/>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5"/>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5"/>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5"/>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5"/>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5"/>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5"/>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5"/>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5"/>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5"/>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5"/>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5"/>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5"/>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5"/>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5"/>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5"/>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5"/>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5"/>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5"/>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5"/>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5"/>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5"/>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5"/>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5"/>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5"/>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5"/>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5"/>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5"/>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5"/>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5"/>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5"/>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5"/>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5"/>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5"/>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5"/>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5"/>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5"/>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5"/>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5"/>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5"/>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5"/>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5"/>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5"/>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5"/>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5"/>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5"/>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5"/>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5"/>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5"/>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5"/>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5"/>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5"/>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5"/>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5"/>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5"/>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5"/>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5"/>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5"/>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5"/>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5"/>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5"/>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5"/>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5"/>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5"/>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5"/>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5"/>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5"/>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5"/>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5"/>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5"/>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5"/>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5"/>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5"/>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5"/>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5"/>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5"/>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5"/>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5"/>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5"/>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5"/>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5"/>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5"/>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5"/>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5"/>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5"/>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5"/>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5"/>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5"/>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5"/>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5"/>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5"/>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5"/>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5"/>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5"/>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5"/>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5"/>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5"/>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5"/>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5"/>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5"/>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5"/>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5"/>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5"/>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5"/>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5"/>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5"/>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5"/>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5"/>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5"/>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5"/>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5"/>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5"/>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5"/>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5"/>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5"/>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5"/>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5"/>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5"/>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5"/>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5"/>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5"/>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5"/>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5"/>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5"/>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5"/>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5"/>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5"/>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5"/>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5"/>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5"/>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5"/>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5"/>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5"/>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5"/>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5"/>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5"/>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5"/>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5"/>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5"/>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5"/>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5"/>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5"/>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5"/>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5"/>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5"/>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5"/>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5"/>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5"/>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5"/>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5"/>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5"/>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5"/>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5"/>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5"/>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5"/>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5"/>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5"/>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5"/>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5"/>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5"/>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5"/>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5"/>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5"/>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5"/>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5"/>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5"/>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5"/>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5"/>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5"/>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5"/>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5"/>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5"/>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5"/>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5"/>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5"/>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5"/>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5"/>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5"/>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5"/>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5"/>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5"/>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5"/>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5"/>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5"/>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5"/>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5"/>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5"/>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5"/>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5"/>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5"/>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5"/>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5"/>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5"/>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5"/>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5"/>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5"/>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5"/>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5"/>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5"/>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5"/>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5"/>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5"/>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5"/>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5"/>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5"/>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5"/>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5"/>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5"/>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5"/>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5"/>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5"/>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5"/>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5"/>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5"/>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5"/>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5"/>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5"/>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5"/>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5"/>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5"/>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5"/>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5"/>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5"/>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5"/>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5"/>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5"/>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5"/>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5"/>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5"/>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5"/>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5"/>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5"/>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5"/>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5"/>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5"/>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5"/>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5"/>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5"/>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5"/>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5"/>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5"/>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5"/>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5"/>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5"/>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5"/>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5"/>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5"/>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5"/>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5"/>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5"/>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5"/>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5"/>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5"/>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5"/>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5"/>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5"/>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5"/>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5"/>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5"/>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5"/>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5"/>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5"/>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5"/>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5"/>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5"/>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5"/>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5"/>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5"/>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5"/>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5"/>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5"/>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5"/>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5"/>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5"/>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5"/>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5"/>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5"/>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5"/>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5"/>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5"/>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5"/>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5"/>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5"/>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5"/>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5"/>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5"/>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5"/>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5"/>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5"/>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5"/>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5"/>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5"/>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5"/>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5"/>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5"/>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5"/>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5"/>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5"/>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5"/>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5"/>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5"/>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5"/>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5"/>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5"/>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5"/>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5"/>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5"/>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5"/>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5"/>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5"/>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5"/>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5"/>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5"/>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5"/>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5"/>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5"/>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5"/>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5"/>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5"/>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5"/>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5"/>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5"/>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5"/>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5"/>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5"/>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5"/>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5"/>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5"/>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5"/>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5"/>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5"/>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5"/>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5"/>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5"/>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5"/>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5"/>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5"/>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5"/>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5"/>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5"/>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5"/>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5"/>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5"/>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5"/>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5"/>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5"/>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5"/>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5"/>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5"/>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5"/>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5"/>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5"/>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5"/>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5"/>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5"/>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5"/>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5"/>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5"/>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5"/>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5"/>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5"/>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5"/>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5"/>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5"/>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5"/>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5"/>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5"/>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5"/>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5"/>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5"/>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5"/>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5"/>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5"/>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5"/>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5"/>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5"/>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5"/>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5"/>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5"/>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5"/>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5"/>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5"/>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5"/>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5"/>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5"/>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5"/>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5"/>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5"/>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5"/>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5"/>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5"/>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5"/>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5"/>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5"/>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5"/>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5"/>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5"/>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5"/>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5"/>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5"/>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5"/>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5"/>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5"/>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5"/>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5"/>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5"/>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5"/>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5"/>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5"/>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5"/>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5"/>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5"/>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5"/>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5"/>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5"/>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5"/>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5"/>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5"/>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5"/>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5"/>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5"/>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5"/>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5"/>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5"/>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5"/>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5"/>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5"/>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5"/>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5"/>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5"/>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5"/>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5"/>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5"/>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5"/>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5"/>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5"/>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5"/>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5"/>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5"/>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5"/>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5"/>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5"/>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5"/>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5"/>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5"/>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5"/>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5"/>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5"/>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5"/>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5"/>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5"/>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5"/>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5"/>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5"/>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5"/>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5"/>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5"/>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5"/>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5"/>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5"/>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5"/>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5"/>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5"/>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5"/>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5"/>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5"/>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5"/>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5"/>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5"/>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5"/>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5"/>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5"/>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5"/>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5"/>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5"/>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5"/>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5"/>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5"/>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5"/>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5"/>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5"/>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5"/>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5"/>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5"/>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5"/>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5"/>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5"/>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5"/>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5"/>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5"/>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5"/>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5"/>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5"/>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5"/>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5"/>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5"/>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5"/>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5"/>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5"/>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5"/>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5"/>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5"/>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5"/>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5"/>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5"/>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5"/>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5"/>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5"/>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5"/>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5"/>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5"/>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5"/>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5"/>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5"/>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5"/>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5"/>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5"/>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5"/>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5"/>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5"/>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5"/>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5"/>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5"/>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5"/>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5"/>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5"/>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5"/>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5"/>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5"/>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5"/>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5"/>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5"/>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5"/>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5"/>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5"/>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5"/>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5"/>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5"/>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5"/>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5"/>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5"/>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5"/>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5"/>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5"/>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5"/>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5"/>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5"/>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5"/>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5"/>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5"/>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5"/>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5"/>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5"/>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5"/>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5"/>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5"/>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5"/>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5"/>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5"/>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5"/>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5"/>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5"/>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5"/>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5"/>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5"/>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5"/>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5"/>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5"/>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5"/>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5"/>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5"/>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5"/>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5"/>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5"/>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5"/>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5"/>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5"/>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5"/>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5"/>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5"/>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5"/>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5"/>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5"/>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5"/>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5"/>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5"/>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5"/>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5"/>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5"/>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5"/>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5"/>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5"/>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5"/>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5"/>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5"/>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5"/>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5"/>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5"/>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5"/>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5"/>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5"/>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5"/>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5"/>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5"/>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5"/>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5"/>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5"/>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5"/>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5"/>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5"/>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5"/>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5"/>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5"/>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5"/>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5"/>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5"/>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5"/>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5"/>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5"/>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5"/>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5"/>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5"/>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5"/>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5"/>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5"/>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5"/>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5"/>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5"/>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5"/>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5"/>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5"/>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5"/>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5"/>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5"/>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5"/>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5"/>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5"/>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5"/>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5"/>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5"/>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5"/>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5"/>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5"/>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5"/>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5"/>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5"/>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5"/>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5"/>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5"/>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5"/>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5"/>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5"/>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5"/>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5"/>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5"/>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5"/>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5"/>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5"/>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5"/>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5"/>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5"/>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5"/>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5"/>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5"/>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5"/>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5"/>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5"/>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5"/>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5"/>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5"/>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5"/>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5"/>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5"/>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5"/>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5"/>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5"/>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5"/>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5"/>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5"/>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5"/>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5"/>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5"/>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5"/>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5"/>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5"/>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5"/>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5"/>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5"/>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5"/>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5"/>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5"/>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5"/>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5"/>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5"/>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5"/>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5"/>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5"/>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5"/>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5"/>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5"/>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5"/>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5"/>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5"/>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5"/>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5"/>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5"/>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5"/>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5"/>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5"/>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5"/>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5"/>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5"/>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5"/>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5"/>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5"/>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5"/>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5"/>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5"/>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5"/>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5"/>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5"/>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5"/>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5"/>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5"/>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5"/>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5"/>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5"/>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5"/>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5"/>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5"/>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5"/>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5"/>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5"/>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5"/>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5"/>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5"/>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5"/>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5"/>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5"/>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5"/>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5"/>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5"/>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5"/>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5"/>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5"/>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5"/>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5"/>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5"/>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5"/>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5"/>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5"/>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5"/>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5"/>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5"/>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5"/>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5"/>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5"/>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5"/>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5"/>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5"/>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5"/>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5"/>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5"/>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5"/>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5"/>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5"/>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5"/>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5"/>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5"/>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5"/>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5"/>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5"/>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5"/>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5"/>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5"/>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5"/>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5"/>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5"/>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5"/>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5"/>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5"/>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5"/>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5"/>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5"/>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5"/>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5"/>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5"/>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5"/>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5"/>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5"/>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5"/>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5"/>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5"/>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5"/>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5"/>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5"/>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5"/>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5"/>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5"/>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5"/>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5"/>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5"/>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5"/>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5"/>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5"/>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5"/>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5"/>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5"/>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5"/>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5"/>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5"/>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5"/>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5"/>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5"/>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5"/>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5"/>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5"/>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5"/>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5"/>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5"/>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5"/>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5"/>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5"/>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5"/>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5"/>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5"/>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5"/>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5"/>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5"/>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5"/>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5"/>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5"/>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5"/>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5"/>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5"/>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5"/>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5"/>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5"/>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5"/>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5"/>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5"/>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5"/>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5"/>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5"/>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5"/>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5"/>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5"/>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5"/>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5"/>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5"/>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5"/>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5"/>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5"/>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5"/>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5"/>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5"/>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5"/>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5"/>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5"/>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5"/>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5"/>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5"/>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5"/>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5"/>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5"/>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5"/>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5"/>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5"/>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5"/>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5"/>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5"/>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5"/>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5"/>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5"/>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5"/>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5"/>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5"/>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5"/>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5"/>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5"/>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5"/>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5"/>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5"/>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5"/>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5"/>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5"/>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5"/>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5"/>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5"/>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5"/>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5"/>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5"/>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5"/>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5"/>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5"/>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5"/>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5"/>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5"/>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5"/>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5"/>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5"/>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5"/>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5"/>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5"/>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5"/>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5"/>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5"/>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5"/>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5"/>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5"/>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5"/>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5"/>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5"/>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5"/>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5"/>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5"/>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5"/>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5"/>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5"/>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5"/>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5"/>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5"/>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5"/>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5"/>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5"/>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5"/>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5"/>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5"/>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5"/>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5"/>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5"/>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5"/>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5"/>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5"/>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5"/>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5"/>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5"/>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5"/>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5"/>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5"/>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5"/>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5"/>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5"/>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5"/>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5"/>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5"/>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5"/>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5"/>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5"/>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5"/>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5"/>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5"/>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5"/>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5"/>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5"/>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5"/>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5"/>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5"/>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5"/>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5"/>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5"/>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5"/>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5"/>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5"/>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5"/>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5"/>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5"/>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5"/>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5"/>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5"/>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5"/>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5"/>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5"/>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5"/>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5"/>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5"/>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5"/>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5"/>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5"/>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5"/>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5"/>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5"/>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5"/>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5"/>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5"/>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5"/>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5"/>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5"/>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5"/>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5"/>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5"/>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5"/>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5"/>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5"/>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5"/>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5"/>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5"/>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5"/>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5"/>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5"/>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5"/>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5"/>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5"/>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5"/>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5"/>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5"/>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5"/>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5"/>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5"/>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5"/>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5"/>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5"/>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5"/>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5"/>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5"/>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5"/>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5"/>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5"/>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5"/>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5"/>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5"/>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5"/>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5"/>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5"/>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5"/>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5"/>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5"/>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5"/>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5"/>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5"/>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5"/>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5"/>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5"/>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5"/>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5"/>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5"/>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5"/>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5"/>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5"/>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5"/>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5"/>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5"/>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5"/>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5"/>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5"/>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5"/>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5"/>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5"/>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5"/>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5"/>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5"/>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5"/>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5"/>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5"/>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5"/>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5"/>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5"/>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5"/>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5"/>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5"/>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5"/>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5"/>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5"/>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5"/>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5"/>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5"/>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5"/>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5"/>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5"/>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5"/>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5"/>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5"/>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5"/>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5"/>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5"/>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5"/>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5"/>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5"/>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5"/>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5"/>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5"/>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5"/>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5"/>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5"/>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5"/>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5"/>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5"/>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5"/>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5"/>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5"/>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5"/>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5"/>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5"/>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5"/>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5"/>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5"/>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5"/>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5"/>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5"/>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5"/>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5"/>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5"/>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5"/>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5"/>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5"/>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5"/>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5"/>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5"/>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5"/>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5"/>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5"/>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5"/>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5"/>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5"/>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5"/>
    </row>
    <row r="5207" spans="1:17" ht="15" x14ac:dyDescent="0.25">
      <c r="A5207" s="28">
        <v>44347</v>
      </c>
      <c r="B5207" s="26">
        <v>7217309</v>
      </c>
      <c r="C5207" s="26">
        <v>7217183</v>
      </c>
      <c r="D5207" s="26">
        <v>398689</v>
      </c>
      <c r="E5207" s="34">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5"/>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5"/>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5"/>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5"/>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5"/>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5"/>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5"/>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5"/>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5"/>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5"/>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5"/>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5"/>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5"/>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5"/>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5"/>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5"/>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5"/>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5"/>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5"/>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5"/>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5"/>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5"/>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5"/>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5"/>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5"/>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5"/>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5"/>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5"/>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5"/>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5"/>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5"/>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5"/>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5"/>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5"/>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5"/>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5"/>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5"/>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5"/>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5"/>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5"/>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5"/>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5"/>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5"/>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5"/>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5"/>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5"/>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5"/>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5"/>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5"/>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5"/>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5"/>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5"/>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5"/>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5"/>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5"/>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5"/>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5"/>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5"/>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5"/>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5"/>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5"/>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5"/>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5"/>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5"/>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5"/>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5"/>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5"/>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5"/>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5"/>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5"/>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5"/>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5"/>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5"/>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5"/>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5"/>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5"/>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5"/>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5"/>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5"/>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5"/>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5"/>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5"/>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5"/>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5"/>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5"/>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5"/>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5"/>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5"/>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5"/>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5"/>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5"/>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5"/>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5"/>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5"/>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5"/>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5"/>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5"/>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5"/>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5"/>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5"/>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5"/>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5"/>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5"/>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5"/>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5"/>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5"/>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5"/>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5"/>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5"/>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5"/>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5"/>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5"/>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5"/>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5"/>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5"/>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5"/>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5"/>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5"/>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5"/>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5"/>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5"/>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5"/>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5"/>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5"/>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5"/>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5"/>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5"/>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5"/>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5"/>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5"/>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5"/>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5"/>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5"/>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5"/>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5"/>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5"/>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5"/>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5"/>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5"/>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5"/>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5"/>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5"/>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5"/>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5"/>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5"/>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5"/>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5"/>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5"/>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5"/>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5"/>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5"/>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5"/>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5"/>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5"/>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7">
        <v>484940</v>
      </c>
      <c r="C5422" s="37">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6">
        <v>11269733</v>
      </c>
      <c r="C5423" s="36">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6">
        <v>-9482396</v>
      </c>
      <c r="C5424" s="36">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6">
        <v>8523506</v>
      </c>
      <c r="C5425" s="36">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6">
        <v>14204451</v>
      </c>
      <c r="C5426" s="36">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6">
        <v>28535180</v>
      </c>
      <c r="C5427" s="36">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6">
        <v>9080632</v>
      </c>
      <c r="C5428" s="36">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6">
        <v>11899547</v>
      </c>
      <c r="C5429" s="36">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6">
        <v>17133133</v>
      </c>
      <c r="C5430" s="36">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6">
        <v>11746969</v>
      </c>
      <c r="C5431" s="36">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6">
        <v>-15650061</v>
      </c>
      <c r="C5432" s="36">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6">
        <v>23067105</v>
      </c>
      <c r="C5433" s="36">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6">
        <v>4119997</v>
      </c>
      <c r="C5434" s="36">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6">
        <v>3675643</v>
      </c>
      <c r="C5435" s="36">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6">
        <v>18196717</v>
      </c>
      <c r="C5436" s="36">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6">
        <v>-12358968</v>
      </c>
      <c r="C5437" s="36">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6">
        <v>29304278</v>
      </c>
      <c r="C5438" s="36">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6">
        <v>29104761</v>
      </c>
      <c r="C5439" s="36">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6">
        <v>-21784859</v>
      </c>
      <c r="C5440" s="36">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6">
        <v>20394067</v>
      </c>
      <c r="C5441" s="36">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6">
        <v>24504332</v>
      </c>
      <c r="C5442" s="36">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6">
        <v>24001518</v>
      </c>
      <c r="C5443" s="36">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6">
        <v>1984934</v>
      </c>
      <c r="C5444" s="36">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6">
        <v>24753339</v>
      </c>
      <c r="C5445" s="36">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6">
        <v>16087775</v>
      </c>
      <c r="C5446" s="36">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6">
        <v>6565517</v>
      </c>
      <c r="C5447" s="36">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6">
        <v>4654203</v>
      </c>
      <c r="C5448" s="36">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6">
        <v>5839666</v>
      </c>
      <c r="C5449" s="36">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6">
        <v>-18530131</v>
      </c>
      <c r="C5450" s="36">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6">
        <v>14254196</v>
      </c>
      <c r="C5451" s="36">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6">
        <v>32538170</v>
      </c>
      <c r="C5452" s="36">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7">
        <v>37815</v>
      </c>
      <c r="C5453" s="37">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6">
        <v>12546757</v>
      </c>
      <c r="C5454" s="36">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6">
        <v>-24648262</v>
      </c>
      <c r="C5455" s="36">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6">
        <v>6907061</v>
      </c>
      <c r="C5456" s="36">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6">
        <v>3588837</v>
      </c>
      <c r="C5457" s="36">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6">
        <v>149986</v>
      </c>
      <c r="C5458" s="36">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6">
        <v>38357817</v>
      </c>
      <c r="C5459" s="36">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6">
        <v>4873829</v>
      </c>
      <c r="C5460" s="36">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6">
        <v>8426483</v>
      </c>
      <c r="C5461" s="36">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6">
        <v>-8622809</v>
      </c>
      <c r="C5462" s="36">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6">
        <v>39158130</v>
      </c>
      <c r="C5463" s="36">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6">
        <v>18044173</v>
      </c>
      <c r="C5464" s="36">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6">
        <v>2375370</v>
      </c>
      <c r="C5465" s="36">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6">
        <v>-5774091</v>
      </c>
      <c r="C5466" s="36">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6">
        <v>31370652</v>
      </c>
      <c r="C5467" s="36">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6">
        <v>-15400081</v>
      </c>
      <c r="C5468" s="36">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6">
        <v>3443535</v>
      </c>
      <c r="C5469" s="36">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6">
        <v>14532256</v>
      </c>
      <c r="C5470" s="36">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6">
        <v>6274654</v>
      </c>
      <c r="C5471" s="36">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6">
        <v>-2606004</v>
      </c>
      <c r="C5472" s="36">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6">
        <v>2745320</v>
      </c>
      <c r="C5473" s="36">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6">
        <v>-3988549</v>
      </c>
      <c r="C5474" s="36">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6">
        <v>18713728</v>
      </c>
      <c r="C5475" s="36">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6">
        <v>6699621</v>
      </c>
      <c r="C5476" s="36">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6">
        <v>26125518</v>
      </c>
      <c r="C5477" s="36">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6">
        <v>-9675482</v>
      </c>
      <c r="C5478" s="36">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6">
        <v>14041397</v>
      </c>
      <c r="C5479" s="36">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6">
        <v>4034180</v>
      </c>
      <c r="C5480" s="36">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7">
        <v>17765062</v>
      </c>
      <c r="C5481" s="37">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6">
        <v>3298089</v>
      </c>
      <c r="C5482" s="36">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6">
        <v>25200377</v>
      </c>
      <c r="C5483" s="36">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6">
        <v>-1122291</v>
      </c>
      <c r="C5484" s="36">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6">
        <v>4758773</v>
      </c>
      <c r="C5485" s="36">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6">
        <v>18450645</v>
      </c>
      <c r="C5486" s="36">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6">
        <v>21112965</v>
      </c>
      <c r="C5487" s="36">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6">
        <v>18173518</v>
      </c>
      <c r="C5488" s="36">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6">
        <v>16096090</v>
      </c>
      <c r="C5489" s="36">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6">
        <v>13162767</v>
      </c>
      <c r="C5490" s="36">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6">
        <v>-2852567</v>
      </c>
      <c r="C5491" s="36">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6">
        <v>19268517</v>
      </c>
      <c r="C5492" s="36">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6">
        <v>-12893422</v>
      </c>
      <c r="C5493" s="36">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6">
        <v>14912574</v>
      </c>
      <c r="C5494" s="36">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6">
        <v>4399908</v>
      </c>
      <c r="C5495" s="36">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6">
        <v>4520770</v>
      </c>
      <c r="C5496" s="36">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6">
        <v>16853106</v>
      </c>
      <c r="C5497" s="36">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6">
        <v>-4201420</v>
      </c>
      <c r="C5498" s="36">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6">
        <v>35036967</v>
      </c>
      <c r="C5499" s="36">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6">
        <v>14084413</v>
      </c>
      <c r="C5500" s="36">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6">
        <v>35492404</v>
      </c>
      <c r="C5501" s="36">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6">
        <v>2999717</v>
      </c>
      <c r="C5502" s="36">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6">
        <v>-5460961</v>
      </c>
      <c r="C5503" s="36">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6">
        <v>21469851</v>
      </c>
      <c r="C5504" s="36">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6">
        <v>15489437</v>
      </c>
      <c r="C5505" s="36">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6">
        <v>22396149</v>
      </c>
      <c r="C5506" s="36">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6">
        <v>11441089</v>
      </c>
      <c r="C5507" s="36">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6">
        <v>5211142</v>
      </c>
      <c r="C5508" s="36">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6">
        <v>-1618367</v>
      </c>
      <c r="C5509" s="36">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6">
        <v>7609956</v>
      </c>
      <c r="C5510" s="36">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6">
        <v>8021401</v>
      </c>
      <c r="C5511" s="36">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6">
        <v>26037775.884554673</v>
      </c>
      <c r="C5512" s="36">
        <v>26037775.884554673</v>
      </c>
      <c r="D5512" s="27">
        <v>2462664.5598893277</v>
      </c>
      <c r="E5512" s="27">
        <v>1717230.555556</v>
      </c>
      <c r="F5512" s="6">
        <f t="shared" si="4206"/>
        <v>30217671</v>
      </c>
      <c r="G5512" s="6">
        <f t="shared" ref="G5512:G5541" si="4214">SUM(C5512:E5512)</f>
        <v>30217671</v>
      </c>
      <c r="H5512" s="6"/>
      <c r="I5512" s="6">
        <f t="shared" ref="I5512:I5541" si="4215">AVERAGE(B5483:B5512)</f>
        <v>11801709.46281849</v>
      </c>
      <c r="J5512" s="6">
        <f t="shared" ref="J5512:J5541" si="4216">AVERAGE(C5483:C5512)</f>
        <v>11801709.46281849</v>
      </c>
      <c r="K5512" s="6">
        <f t="shared" ref="K5512:K5541" si="4217">AVERAGE(D5483:D5512)</f>
        <v>2300190.5186629775</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6">
        <v>18433632.122132193</v>
      </c>
      <c r="C5513" s="36">
        <v>18433632.122132193</v>
      </c>
      <c r="D5513" s="27">
        <v>5025801.2667568056</v>
      </c>
      <c r="E5513" s="27">
        <v>1543018.6111109999</v>
      </c>
      <c r="F5513" s="6">
        <f t="shared" si="4206"/>
        <v>25002452</v>
      </c>
      <c r="G5513" s="6">
        <f t="shared" si="4214"/>
        <v>25002452</v>
      </c>
      <c r="H5513" s="6"/>
      <c r="I5513" s="6">
        <f t="shared" si="4215"/>
        <v>11576151.300222896</v>
      </c>
      <c r="J5513" s="6">
        <f t="shared" si="4216"/>
        <v>11576151.300222896</v>
      </c>
      <c r="K5513" s="6">
        <f t="shared" si="4217"/>
        <v>2354495.6608882044</v>
      </c>
      <c r="L5513" s="6">
        <f t="shared" si="4218"/>
        <v>1830194.2722222332</v>
      </c>
      <c r="M5513" s="6">
        <f t="shared" si="4219"/>
        <v>15760841.233333332</v>
      </c>
      <c r="N5513" s="6">
        <f t="shared" si="4220"/>
        <v>15760841.233333332</v>
      </c>
    </row>
    <row r="5514" spans="1:14" x14ac:dyDescent="0.2">
      <c r="A5514" s="29">
        <v>44654</v>
      </c>
      <c r="B5514" s="36">
        <v>16569512.493749097</v>
      </c>
      <c r="C5514" s="36">
        <v>16569512.493749097</v>
      </c>
      <c r="D5514" s="27">
        <v>3990998.5062509044</v>
      </c>
      <c r="E5514" s="27">
        <v>2576440</v>
      </c>
      <c r="F5514" s="6">
        <f t="shared" si="4206"/>
        <v>23136951</v>
      </c>
      <c r="G5514" s="6">
        <f t="shared" si="4214"/>
        <v>23136951</v>
      </c>
      <c r="H5514" s="6"/>
      <c r="I5514" s="6">
        <f t="shared" si="4215"/>
        <v>12165878.083347864</v>
      </c>
      <c r="J5514" s="6">
        <f t="shared" si="4216"/>
        <v>12165878.083347864</v>
      </c>
      <c r="K5514" s="6">
        <f t="shared" si="4217"/>
        <v>2358093.5444299011</v>
      </c>
      <c r="L5514" s="6">
        <f t="shared" si="4218"/>
        <v>1831741.4388889</v>
      </c>
      <c r="M5514" s="6">
        <f t="shared" si="4219"/>
        <v>16355713.066666666</v>
      </c>
      <c r="N5514" s="6">
        <f t="shared" si="4220"/>
        <v>16355713.066666666</v>
      </c>
    </row>
    <row r="5515" spans="1:14" x14ac:dyDescent="0.2">
      <c r="A5515" s="29">
        <v>44655</v>
      </c>
      <c r="B5515" s="36">
        <v>8100722.0624486506</v>
      </c>
      <c r="C5515" s="36">
        <v>8100722.0624486506</v>
      </c>
      <c r="D5515" s="27">
        <v>4739952.9375663493</v>
      </c>
      <c r="E5515" s="27">
        <v>4630436.9999850001</v>
      </c>
      <c r="F5515" s="6">
        <f t="shared" si="4206"/>
        <v>17471112</v>
      </c>
      <c r="G5515" s="6">
        <f t="shared" si="4214"/>
        <v>17471112</v>
      </c>
      <c r="H5515" s="6"/>
      <c r="I5515" s="6">
        <f t="shared" si="4215"/>
        <v>12277276.385429485</v>
      </c>
      <c r="J5515" s="6">
        <f t="shared" si="4216"/>
        <v>12277276.385429485</v>
      </c>
      <c r="K5515" s="6">
        <f t="shared" si="4217"/>
        <v>2344953.1423487798</v>
      </c>
      <c r="L5515" s="6">
        <f t="shared" si="4218"/>
        <v>1938912.8722217334</v>
      </c>
      <c r="M5515" s="6">
        <f t="shared" si="4219"/>
        <v>16561142.4</v>
      </c>
      <c r="N5515" s="6">
        <f t="shared" si="4220"/>
        <v>16561142.4</v>
      </c>
    </row>
    <row r="5516" spans="1:14" x14ac:dyDescent="0.2">
      <c r="A5516" s="29">
        <v>44656</v>
      </c>
      <c r="B5516" s="36">
        <v>15680124.104830146</v>
      </c>
      <c r="C5516" s="36">
        <v>15680124.104830146</v>
      </c>
      <c r="D5516" s="27">
        <v>5704452.0618368546</v>
      </c>
      <c r="E5516" s="27">
        <v>3799480.8333330001</v>
      </c>
      <c r="F5516" s="6">
        <f t="shared" si="4206"/>
        <v>25184057</v>
      </c>
      <c r="G5516" s="6">
        <f t="shared" si="4214"/>
        <v>25184057</v>
      </c>
      <c r="H5516" s="6"/>
      <c r="I5516" s="6">
        <f t="shared" si="4215"/>
        <v>12184925.688923825</v>
      </c>
      <c r="J5516" s="6">
        <f t="shared" si="4216"/>
        <v>12184925.688923825</v>
      </c>
      <c r="K5516" s="6">
        <f t="shared" si="4217"/>
        <v>2343711.544410008</v>
      </c>
      <c r="L5516" s="6">
        <f t="shared" si="4218"/>
        <v>2000287.7999995002</v>
      </c>
      <c r="M5516" s="6">
        <f t="shared" si="4219"/>
        <v>16528925.033333333</v>
      </c>
      <c r="N5516" s="6">
        <f t="shared" si="4220"/>
        <v>16528925.033333333</v>
      </c>
    </row>
    <row r="5517" spans="1:14" x14ac:dyDescent="0.2">
      <c r="A5517" s="29">
        <v>44657</v>
      </c>
      <c r="B5517" s="36">
        <v>5018763.916569883</v>
      </c>
      <c r="C5517" s="36">
        <v>5018763.916569883</v>
      </c>
      <c r="D5517" s="27">
        <v>5409961.9167631166</v>
      </c>
      <c r="E5517" s="27">
        <v>1961039.1666669999</v>
      </c>
      <c r="F5517" s="6">
        <f t="shared" si="4206"/>
        <v>12389765</v>
      </c>
      <c r="G5517" s="6">
        <f t="shared" si="4214"/>
        <v>12389765</v>
      </c>
      <c r="H5517" s="6"/>
      <c r="I5517" s="6">
        <f t="shared" si="4215"/>
        <v>11648452.319476154</v>
      </c>
      <c r="J5517" s="6">
        <f t="shared" si="4216"/>
        <v>11648452.319476154</v>
      </c>
      <c r="K5517" s="6">
        <f t="shared" si="4217"/>
        <v>2333431.3749687788</v>
      </c>
      <c r="L5517" s="6">
        <f t="shared" si="4218"/>
        <v>1846780.5055550667</v>
      </c>
      <c r="M5517" s="6">
        <f t="shared" si="4219"/>
        <v>15828664.199999999</v>
      </c>
      <c r="N5517" s="6">
        <f t="shared" si="4220"/>
        <v>15828664.199999999</v>
      </c>
    </row>
    <row r="5518" spans="1:14" x14ac:dyDescent="0.2">
      <c r="A5518" s="29">
        <v>44658</v>
      </c>
      <c r="B5518" s="36">
        <v>-11406893.348921705</v>
      </c>
      <c r="C5518" s="36">
        <v>-11406893.348921705</v>
      </c>
      <c r="D5518" s="27">
        <v>6559282.0711217057</v>
      </c>
      <c r="E5518" s="27">
        <v>1714034.2778</v>
      </c>
      <c r="F5518" s="6">
        <f t="shared" si="4206"/>
        <v>-3133576.9999999991</v>
      </c>
      <c r="G5518" s="6">
        <f t="shared" si="4214"/>
        <v>-3133576.9999999991</v>
      </c>
      <c r="H5518" s="6"/>
      <c r="I5518" s="6">
        <f t="shared" si="4215"/>
        <v>10662438.607845429</v>
      </c>
      <c r="J5518" s="6">
        <f t="shared" si="4216"/>
        <v>10662438.607845429</v>
      </c>
      <c r="K5518" s="6">
        <f t="shared" si="4217"/>
        <v>2437123.0440061688</v>
      </c>
      <c r="L5518" s="6">
        <f t="shared" si="4218"/>
        <v>1664127.0481484002</v>
      </c>
      <c r="M5518" s="6">
        <f t="shared" si="4219"/>
        <v>14763688.699999999</v>
      </c>
      <c r="N5518" s="6">
        <f t="shared" si="4220"/>
        <v>14763688.699999999</v>
      </c>
    </row>
    <row r="5519" spans="1:14" x14ac:dyDescent="0.2">
      <c r="A5519" s="29">
        <v>44659</v>
      </c>
      <c r="B5519" s="36">
        <v>15989572.550852194</v>
      </c>
      <c r="C5519" s="36">
        <v>15989572.550852194</v>
      </c>
      <c r="D5519" s="27">
        <v>7047530.2269258043</v>
      </c>
      <c r="E5519" s="27">
        <v>2832327.2222219999</v>
      </c>
      <c r="F5519" s="6">
        <f t="shared" si="4206"/>
        <v>25869430</v>
      </c>
      <c r="G5519" s="6">
        <f t="shared" si="4214"/>
        <v>25869430</v>
      </c>
      <c r="H5519" s="6"/>
      <c r="I5519" s="6">
        <f t="shared" si="4215"/>
        <v>10658888.02620717</v>
      </c>
      <c r="J5519" s="6">
        <f t="shared" si="4216"/>
        <v>10658888.02620717</v>
      </c>
      <c r="K5519" s="6">
        <f t="shared" si="4217"/>
        <v>2575827.2515703621</v>
      </c>
      <c r="L5519" s="6">
        <f t="shared" si="4218"/>
        <v>1561983.6888891335</v>
      </c>
      <c r="M5519" s="6">
        <f t="shared" si="4219"/>
        <v>14796698.966666667</v>
      </c>
      <c r="N5519" s="6">
        <f t="shared" si="4220"/>
        <v>14796698.966666667</v>
      </c>
    </row>
    <row r="5520" spans="1:14" x14ac:dyDescent="0.2">
      <c r="A5520" s="29">
        <v>44660</v>
      </c>
      <c r="B5520" s="36">
        <v>7616423.4727699272</v>
      </c>
      <c r="C5520" s="36">
        <v>7616423.4727699272</v>
      </c>
      <c r="D5520" s="27">
        <v>5571892.4161190735</v>
      </c>
      <c r="E5520" s="27">
        <v>1666721.1111109999</v>
      </c>
      <c r="F5520" s="6">
        <f t="shared" si="4206"/>
        <v>14855037</v>
      </c>
      <c r="G5520" s="6">
        <f t="shared" si="4214"/>
        <v>14855037</v>
      </c>
      <c r="H5520" s="6"/>
      <c r="I5520" s="6">
        <f t="shared" si="4215"/>
        <v>10474009.908632834</v>
      </c>
      <c r="J5520" s="6">
        <f t="shared" si="4216"/>
        <v>10474009.908632834</v>
      </c>
      <c r="K5520" s="6">
        <f t="shared" si="4217"/>
        <v>2627202.6987743312</v>
      </c>
      <c r="L5520" s="6">
        <f t="shared" si="4218"/>
        <v>1551331.5925928333</v>
      </c>
      <c r="M5520" s="6">
        <f t="shared" si="4219"/>
        <v>14652544.199999999</v>
      </c>
      <c r="N5520" s="6">
        <f t="shared" si="4220"/>
        <v>14652544.199999999</v>
      </c>
    </row>
    <row r="5521" spans="1:14" x14ac:dyDescent="0.2">
      <c r="A5521" s="29">
        <v>44661</v>
      </c>
      <c r="B5521" s="36">
        <v>26037482.357904173</v>
      </c>
      <c r="C5521" s="36">
        <v>26037482.357904173</v>
      </c>
      <c r="D5521" s="27">
        <v>5580632.3643178251</v>
      </c>
      <c r="E5521" s="27">
        <v>1868795.2777780001</v>
      </c>
      <c r="F5521" s="6">
        <f t="shared" si="4206"/>
        <v>33486910</v>
      </c>
      <c r="G5521" s="6">
        <f t="shared" si="4214"/>
        <v>33486910</v>
      </c>
      <c r="H5521" s="6"/>
      <c r="I5521" s="6">
        <f t="shared" si="4215"/>
        <v>11437011.553896306</v>
      </c>
      <c r="J5521" s="6">
        <f t="shared" si="4216"/>
        <v>11437011.553896306</v>
      </c>
      <c r="K5521" s="6">
        <f t="shared" si="4217"/>
        <v>2657156.5109182587</v>
      </c>
      <c r="L5521" s="6">
        <f t="shared" si="4218"/>
        <v>1547302.9018521002</v>
      </c>
      <c r="M5521" s="6">
        <f t="shared" si="4219"/>
        <v>15641470.966666667</v>
      </c>
      <c r="N5521" s="6">
        <f t="shared" si="4220"/>
        <v>15641470.966666667</v>
      </c>
    </row>
    <row r="5522" spans="1:14" x14ac:dyDescent="0.2">
      <c r="A5522" s="29">
        <v>44662</v>
      </c>
      <c r="B5522" s="36">
        <v>28644213.068085056</v>
      </c>
      <c r="C5522" s="36">
        <v>28644213.068085056</v>
      </c>
      <c r="D5522" s="27">
        <v>3575656.2646379438</v>
      </c>
      <c r="E5522" s="27">
        <v>3366976.6672769999</v>
      </c>
      <c r="F5522" s="6">
        <f t="shared" si="4206"/>
        <v>35586846</v>
      </c>
      <c r="G5522" s="6">
        <f t="shared" si="4214"/>
        <v>35586846</v>
      </c>
      <c r="H5522" s="6"/>
      <c r="I5522" s="6">
        <f t="shared" si="4215"/>
        <v>11749534.756165808</v>
      </c>
      <c r="J5522" s="6">
        <f t="shared" si="4216"/>
        <v>11749534.756165808</v>
      </c>
      <c r="K5522" s="6">
        <f t="shared" si="4217"/>
        <v>2618761.853072857</v>
      </c>
      <c r="L5522" s="6">
        <f t="shared" si="4218"/>
        <v>1608172.5240946668</v>
      </c>
      <c r="M5522" s="6">
        <f t="shared" si="4219"/>
        <v>15976469.133333333</v>
      </c>
      <c r="N5522" s="6">
        <f t="shared" si="4220"/>
        <v>15976469.133333333</v>
      </c>
    </row>
    <row r="5523" spans="1:14" x14ac:dyDescent="0.2">
      <c r="A5523" s="29">
        <v>44663</v>
      </c>
      <c r="B5523" s="36">
        <v>-1460987.4123523743</v>
      </c>
      <c r="C5523" s="36">
        <v>-1460987.4123523743</v>
      </c>
      <c r="D5523" s="27">
        <v>3080619.0234633745</v>
      </c>
      <c r="E5523" s="27">
        <v>3795151.3888889998</v>
      </c>
      <c r="F5523" s="6">
        <f t="shared" si="4206"/>
        <v>5414783</v>
      </c>
      <c r="G5523" s="6">
        <f t="shared" si="4214"/>
        <v>5414783</v>
      </c>
      <c r="H5523" s="6"/>
      <c r="I5523" s="6">
        <f t="shared" si="4215"/>
        <v>12130615.909087395</v>
      </c>
      <c r="J5523" s="6">
        <f t="shared" si="4216"/>
        <v>12130615.909087395</v>
      </c>
      <c r="K5523" s="6">
        <f t="shared" si="4217"/>
        <v>2578019.8538549696</v>
      </c>
      <c r="L5523" s="6">
        <f t="shared" si="4218"/>
        <v>1698094.1037243002</v>
      </c>
      <c r="M5523" s="6">
        <f t="shared" si="4219"/>
        <v>16406729.866666667</v>
      </c>
      <c r="N5523" s="6">
        <f t="shared" si="4220"/>
        <v>16406729.866666667</v>
      </c>
    </row>
    <row r="5524" spans="1:14" x14ac:dyDescent="0.2">
      <c r="A5524" s="29">
        <v>44664</v>
      </c>
      <c r="B5524" s="36">
        <v>15121524.59265868</v>
      </c>
      <c r="C5524" s="36">
        <v>15121524.59265868</v>
      </c>
      <c r="D5524" s="27">
        <v>4934594.3517853208</v>
      </c>
      <c r="E5524" s="27">
        <v>2463033.0555560002</v>
      </c>
      <c r="F5524" s="6">
        <f t="shared" si="4206"/>
        <v>22519152</v>
      </c>
      <c r="G5524" s="6">
        <f t="shared" si="4214"/>
        <v>22519152</v>
      </c>
      <c r="H5524" s="6"/>
      <c r="I5524" s="6">
        <f t="shared" si="4215"/>
        <v>12137580.928842686</v>
      </c>
      <c r="J5524" s="6">
        <f t="shared" si="4216"/>
        <v>12137580.928842686</v>
      </c>
      <c r="K5524" s="6">
        <f t="shared" si="4217"/>
        <v>2579469.5322478134</v>
      </c>
      <c r="L5524" s="6">
        <f t="shared" si="4218"/>
        <v>1721754.4722428333</v>
      </c>
      <c r="M5524" s="6">
        <f t="shared" si="4219"/>
        <v>16438804.933333334</v>
      </c>
      <c r="N5524" s="6">
        <f t="shared" si="4220"/>
        <v>16438804.933333334</v>
      </c>
    </row>
    <row r="5525" spans="1:14" x14ac:dyDescent="0.2">
      <c r="A5525" s="29">
        <v>44665</v>
      </c>
      <c r="B5525" s="36">
        <v>16733373.641292267</v>
      </c>
      <c r="C5525" s="36">
        <v>16733373.641292267</v>
      </c>
      <c r="D5525" s="27">
        <v>4931802.4698187355</v>
      </c>
      <c r="E5525" s="27">
        <v>668493.88888900005</v>
      </c>
      <c r="F5525" s="6">
        <f t="shared" si="4206"/>
        <v>22333670</v>
      </c>
      <c r="G5525" s="6">
        <f t="shared" si="4214"/>
        <v>22333670</v>
      </c>
      <c r="H5525" s="6"/>
      <c r="I5525" s="6">
        <f t="shared" si="4215"/>
        <v>12548696.450219095</v>
      </c>
      <c r="J5525" s="6">
        <f t="shared" si="4216"/>
        <v>12548696.450219095</v>
      </c>
      <c r="K5525" s="6">
        <f t="shared" si="4217"/>
        <v>2674247.1479084385</v>
      </c>
      <c r="L5525" s="6">
        <f t="shared" si="4218"/>
        <v>1697814.5018724666</v>
      </c>
      <c r="M5525" s="6">
        <f t="shared" si="4219"/>
        <v>16920758.100000001</v>
      </c>
      <c r="N5525" s="6">
        <f t="shared" si="4220"/>
        <v>16920758.100000001</v>
      </c>
    </row>
    <row r="5526" spans="1:14" x14ac:dyDescent="0.2">
      <c r="A5526" s="29">
        <v>44666</v>
      </c>
      <c r="B5526" s="36">
        <v>12598845.861731958</v>
      </c>
      <c r="C5526" s="36">
        <v>12598845.861731958</v>
      </c>
      <c r="D5526" s="27">
        <v>5841939.6938240416</v>
      </c>
      <c r="E5526" s="27">
        <v>328684.44444400002</v>
      </c>
      <c r="F5526" s="6">
        <f t="shared" si="4206"/>
        <v>18769470</v>
      </c>
      <c r="G5526" s="6">
        <f t="shared" si="4214"/>
        <v>18769470</v>
      </c>
      <c r="H5526" s="6"/>
      <c r="I5526" s="6">
        <f t="shared" si="4215"/>
        <v>12817965.645610159</v>
      </c>
      <c r="J5526" s="6">
        <f t="shared" si="4216"/>
        <v>12817965.645610159</v>
      </c>
      <c r="K5526" s="6">
        <f t="shared" si="4217"/>
        <v>2805358.7043692395</v>
      </c>
      <c r="L5526" s="6">
        <f t="shared" si="4218"/>
        <v>1677010.7166872667</v>
      </c>
      <c r="M5526" s="6">
        <f t="shared" si="4219"/>
        <v>17300335.066666666</v>
      </c>
      <c r="N5526" s="6">
        <f t="shared" si="4220"/>
        <v>17300335.066666666</v>
      </c>
    </row>
    <row r="5527" spans="1:14" x14ac:dyDescent="0.2">
      <c r="A5527" s="29">
        <v>44667</v>
      </c>
      <c r="B5527" s="36">
        <v>14194498.380600441</v>
      </c>
      <c r="C5527" s="36">
        <v>14194498.380600441</v>
      </c>
      <c r="D5527" s="27">
        <v>5297585.3416215591</v>
      </c>
      <c r="E5527" s="27">
        <v>-50524.722221999997</v>
      </c>
      <c r="F5527" s="6">
        <f t="shared" si="4206"/>
        <v>19441559</v>
      </c>
      <c r="G5527" s="6">
        <f t="shared" si="4214"/>
        <v>19441559</v>
      </c>
      <c r="H5527" s="6"/>
      <c r="I5527" s="6">
        <f t="shared" si="4215"/>
        <v>12729345.391630176</v>
      </c>
      <c r="J5527" s="6">
        <f t="shared" si="4216"/>
        <v>12729345.391630176</v>
      </c>
      <c r="K5527" s="6">
        <f t="shared" si="4217"/>
        <v>2936401.5157566252</v>
      </c>
      <c r="L5527" s="6">
        <f t="shared" si="4218"/>
        <v>1641976.7259465335</v>
      </c>
      <c r="M5527" s="6">
        <f t="shared" si="4219"/>
        <v>17307723.633333333</v>
      </c>
      <c r="N5527" s="6">
        <f t="shared" si="4220"/>
        <v>17307723.633333333</v>
      </c>
    </row>
    <row r="5528" spans="1:14" x14ac:dyDescent="0.2">
      <c r="A5528" s="29">
        <v>44668</v>
      </c>
      <c r="B5528" s="36">
        <v>2046218.144156598</v>
      </c>
      <c r="C5528" s="36">
        <v>2046218.144156598</v>
      </c>
      <c r="D5528" s="27">
        <v>4821080.0225104019</v>
      </c>
      <c r="E5528" s="27">
        <v>1069675.8333330001</v>
      </c>
      <c r="F5528" s="6">
        <f t="shared" si="4206"/>
        <v>7936974</v>
      </c>
      <c r="G5528" s="6">
        <f t="shared" si="4214"/>
        <v>7936974</v>
      </c>
      <c r="H5528" s="6"/>
      <c r="I5528" s="6">
        <f t="shared" si="4215"/>
        <v>12937599.996435396</v>
      </c>
      <c r="J5528" s="6">
        <f t="shared" si="4216"/>
        <v>12937599.996435396</v>
      </c>
      <c r="K5528" s="6">
        <f t="shared" si="4217"/>
        <v>3046111.7498403052</v>
      </c>
      <c r="L5528" s="6">
        <f t="shared" si="4218"/>
        <v>1620636.2870576335</v>
      </c>
      <c r="M5528" s="6">
        <f t="shared" si="4219"/>
        <v>17604348.033333335</v>
      </c>
      <c r="N5528" s="6">
        <f t="shared" si="4220"/>
        <v>17604348.033333335</v>
      </c>
    </row>
    <row r="5529" spans="1:14" x14ac:dyDescent="0.2">
      <c r="A5529" s="29">
        <v>44669</v>
      </c>
      <c r="B5529" s="36">
        <v>-3376949.5553123262</v>
      </c>
      <c r="C5529" s="36">
        <v>-3376949.5553123262</v>
      </c>
      <c r="D5529" s="27">
        <v>4664738.6108683264</v>
      </c>
      <c r="E5529" s="27">
        <v>531286.94444400002</v>
      </c>
      <c r="F5529" s="6">
        <f t="shared" si="4206"/>
        <v>1819076.0000000002</v>
      </c>
      <c r="G5529" s="6">
        <f t="shared" si="4214"/>
        <v>1819076.0000000002</v>
      </c>
      <c r="H5529" s="6"/>
      <c r="I5529" s="6">
        <f t="shared" si="4215"/>
        <v>11657136.111258317</v>
      </c>
      <c r="J5529" s="6">
        <f t="shared" si="4216"/>
        <v>11657136.111258317</v>
      </c>
      <c r="K5529" s="6">
        <f t="shared" si="4217"/>
        <v>3201526.0035359161</v>
      </c>
      <c r="L5529" s="6">
        <f t="shared" si="4218"/>
        <v>1592209.2518724336</v>
      </c>
      <c r="M5529" s="6">
        <f t="shared" si="4219"/>
        <v>16450871.366666667</v>
      </c>
      <c r="N5529" s="6">
        <f t="shared" si="4220"/>
        <v>16450871.366666667</v>
      </c>
    </row>
    <row r="5530" spans="1:14" x14ac:dyDescent="0.2">
      <c r="A5530" s="29">
        <v>44670</v>
      </c>
      <c r="B5530" s="36">
        <v>41374010.761075266</v>
      </c>
      <c r="C5530" s="36">
        <v>41374010.761075266</v>
      </c>
      <c r="D5530" s="27">
        <v>4089614.4055917342</v>
      </c>
      <c r="E5530" s="27">
        <v>525935.83333299996</v>
      </c>
      <c r="F5530" s="6">
        <f t="shared" si="4206"/>
        <v>45989561</v>
      </c>
      <c r="G5530" s="6">
        <f t="shared" si="4214"/>
        <v>45989561</v>
      </c>
      <c r="H5530" s="6"/>
      <c r="I5530" s="6">
        <f t="shared" si="4215"/>
        <v>12566789.369960824</v>
      </c>
      <c r="J5530" s="6">
        <f t="shared" si="4216"/>
        <v>12566789.369960824</v>
      </c>
      <c r="K5530" s="6">
        <f t="shared" si="4217"/>
        <v>3337846.4837223073</v>
      </c>
      <c r="L5530" s="6">
        <f t="shared" si="4218"/>
        <v>1580584.6463168669</v>
      </c>
      <c r="M5530" s="6">
        <f t="shared" si="4219"/>
        <v>17485220.5</v>
      </c>
      <c r="N5530" s="6">
        <f t="shared" si="4220"/>
        <v>17485220.5</v>
      </c>
    </row>
    <row r="5531" spans="1:14" x14ac:dyDescent="0.2">
      <c r="A5531" s="29">
        <v>44671</v>
      </c>
      <c r="B5531" s="36">
        <v>12178353.886542719</v>
      </c>
      <c r="C5531" s="36">
        <v>12178353.886542719</v>
      </c>
      <c r="D5531" s="27">
        <v>3426356.1134572816</v>
      </c>
      <c r="E5531" s="27">
        <v>856975</v>
      </c>
      <c r="F5531" s="6">
        <f t="shared" si="4206"/>
        <v>16461685</v>
      </c>
      <c r="G5531" s="6">
        <f t="shared" si="4214"/>
        <v>16461685</v>
      </c>
      <c r="H5531" s="6"/>
      <c r="I5531" s="6">
        <f t="shared" si="4215"/>
        <v>11789654.366178913</v>
      </c>
      <c r="J5531" s="6">
        <f t="shared" si="4216"/>
        <v>11789654.366178913</v>
      </c>
      <c r="K5531" s="6">
        <f t="shared" si="4217"/>
        <v>3452058.3541708831</v>
      </c>
      <c r="L5531" s="6">
        <f t="shared" si="4218"/>
        <v>1609315.3796502003</v>
      </c>
      <c r="M5531" s="6">
        <f t="shared" si="4219"/>
        <v>16851028.100000001</v>
      </c>
      <c r="N5531" s="6">
        <f t="shared" si="4220"/>
        <v>16851028.100000001</v>
      </c>
    </row>
    <row r="5532" spans="1:14" x14ac:dyDescent="0.2">
      <c r="A5532" s="29">
        <v>44672</v>
      </c>
      <c r="B5532" s="36">
        <v>22375162.441945225</v>
      </c>
      <c r="C5532" s="36">
        <v>22375162.441945225</v>
      </c>
      <c r="D5532" s="27">
        <v>3764304.558054775</v>
      </c>
      <c r="E5532" s="27">
        <v>1266360</v>
      </c>
      <c r="F5532" s="6">
        <f t="shared" si="4206"/>
        <v>27405827</v>
      </c>
      <c r="G5532" s="6">
        <f t="shared" si="4214"/>
        <v>27405827</v>
      </c>
      <c r="H5532" s="6"/>
      <c r="I5532" s="6">
        <f t="shared" si="4215"/>
        <v>12435502.547577087</v>
      </c>
      <c r="J5532" s="6">
        <f t="shared" si="4216"/>
        <v>12435502.547577087</v>
      </c>
      <c r="K5532" s="6">
        <f t="shared" si="4217"/>
        <v>3577106.1061060424</v>
      </c>
      <c r="L5532" s="6">
        <f t="shared" si="4218"/>
        <v>1583005.1796502001</v>
      </c>
      <c r="M5532" s="6">
        <f t="shared" si="4219"/>
        <v>17595613.833333332</v>
      </c>
      <c r="N5532" s="6">
        <f t="shared" si="4220"/>
        <v>17595613.833333332</v>
      </c>
    </row>
    <row r="5533" spans="1:14" x14ac:dyDescent="0.2">
      <c r="A5533" s="29">
        <v>44673</v>
      </c>
      <c r="B5533" s="36">
        <v>20206143.87149398</v>
      </c>
      <c r="C5533" s="36">
        <v>20206143.87149398</v>
      </c>
      <c r="D5533" s="27">
        <v>4365409.7395970197</v>
      </c>
      <c r="E5533" s="27">
        <v>579559.38890899997</v>
      </c>
      <c r="F5533" s="6">
        <f t="shared" si="4206"/>
        <v>25151113</v>
      </c>
      <c r="G5533" s="6">
        <f t="shared" si="4214"/>
        <v>25151113</v>
      </c>
      <c r="H5533" s="6"/>
      <c r="I5533" s="6">
        <f t="shared" si="4215"/>
        <v>13291072.70996022</v>
      </c>
      <c r="J5533" s="6">
        <f t="shared" si="4216"/>
        <v>13291072.70996022</v>
      </c>
      <c r="K5533" s="6">
        <f t="shared" si="4217"/>
        <v>3722185.6640926097</v>
      </c>
      <c r="L5533" s="6">
        <f t="shared" si="4218"/>
        <v>1614964.1926138334</v>
      </c>
      <c r="M5533" s="6">
        <f t="shared" si="4219"/>
        <v>18628222.566666666</v>
      </c>
      <c r="N5533" s="6">
        <f t="shared" si="4220"/>
        <v>18628222.566666666</v>
      </c>
    </row>
    <row r="5534" spans="1:14" x14ac:dyDescent="0.2">
      <c r="A5534" s="29">
        <v>44674</v>
      </c>
      <c r="B5534" s="36">
        <v>-12557045.032386754</v>
      </c>
      <c r="C5534" s="36">
        <v>-12557045.032386754</v>
      </c>
      <c r="D5534" s="27">
        <v>2876360.4212757535</v>
      </c>
      <c r="E5534" s="27">
        <v>-282596.38888899999</v>
      </c>
      <c r="F5534" s="6">
        <f t="shared" si="4206"/>
        <v>-9963281</v>
      </c>
      <c r="G5534" s="6">
        <f t="shared" si="4214"/>
        <v>-9963281</v>
      </c>
      <c r="H5534" s="6"/>
      <c r="I5534" s="6">
        <f t="shared" si="4215"/>
        <v>12156842.842213994</v>
      </c>
      <c r="J5534" s="6">
        <f t="shared" si="4216"/>
        <v>12156842.842213994</v>
      </c>
      <c r="K5534" s="6">
        <f t="shared" si="4217"/>
        <v>3805847.3448018013</v>
      </c>
      <c r="L5534" s="6">
        <f t="shared" si="4218"/>
        <v>1591419.1129842</v>
      </c>
      <c r="M5534" s="6">
        <f t="shared" si="4219"/>
        <v>17554109.300000001</v>
      </c>
      <c r="N5534" s="6">
        <f t="shared" si="4220"/>
        <v>17554109.300000001</v>
      </c>
    </row>
    <row r="5535" spans="1:14" x14ac:dyDescent="0.2">
      <c r="A5535" s="29">
        <v>44675</v>
      </c>
      <c r="B5535" s="36">
        <v>-6636943.6220200891</v>
      </c>
      <c r="C5535" s="36">
        <v>-6636943.6220200891</v>
      </c>
      <c r="D5535" s="27">
        <v>2970721.4553530891</v>
      </c>
      <c r="E5535" s="27">
        <v>-243920.83333299999</v>
      </c>
      <c r="F5535" s="6">
        <f t="shared" si="4206"/>
        <v>-3910143</v>
      </c>
      <c r="G5535" s="6">
        <f t="shared" si="4214"/>
        <v>-3910143</v>
      </c>
      <c r="H5535" s="6"/>
      <c r="I5535" s="6">
        <f t="shared" si="4215"/>
        <v>11419296.821479997</v>
      </c>
      <c r="J5535" s="6">
        <f t="shared" si="4216"/>
        <v>11419296.821479997</v>
      </c>
      <c r="K5535" s="6">
        <f t="shared" si="4217"/>
        <v>3868979.6266469047</v>
      </c>
      <c r="L5535" s="6">
        <f t="shared" si="4218"/>
        <v>1572491.0518731</v>
      </c>
      <c r="M5535" s="6">
        <f t="shared" si="4219"/>
        <v>16860767.5</v>
      </c>
      <c r="N5535" s="6">
        <f t="shared" si="4220"/>
        <v>16860767.5</v>
      </c>
    </row>
    <row r="5536" spans="1:14" x14ac:dyDescent="0.2">
      <c r="A5536" s="29">
        <v>44676</v>
      </c>
      <c r="B5536" s="36">
        <v>8052097.2019798085</v>
      </c>
      <c r="C5536" s="36">
        <v>8052097.2019798085</v>
      </c>
      <c r="D5536" s="27">
        <v>4435497.7980201906</v>
      </c>
      <c r="E5536" s="27">
        <v>506790</v>
      </c>
      <c r="F5536" s="6">
        <f t="shared" si="4206"/>
        <v>12994385</v>
      </c>
      <c r="G5536" s="6">
        <f t="shared" si="4214"/>
        <v>12994385</v>
      </c>
      <c r="H5536" s="6"/>
      <c r="I5536" s="6">
        <f t="shared" si="4215"/>
        <v>10941161.76154599</v>
      </c>
      <c r="J5536" s="6">
        <f t="shared" si="4216"/>
        <v>10941161.76154599</v>
      </c>
      <c r="K5536" s="6">
        <f t="shared" si="4217"/>
        <v>4016737.1199142439</v>
      </c>
      <c r="L5536" s="6">
        <f t="shared" si="4218"/>
        <v>1571586.3185397668</v>
      </c>
      <c r="M5536" s="6">
        <f t="shared" si="4219"/>
        <v>16529485.199999999</v>
      </c>
      <c r="N5536" s="6">
        <f t="shared" si="4220"/>
        <v>16529485.199999999</v>
      </c>
    </row>
    <row r="5537" spans="1:14" x14ac:dyDescent="0.2">
      <c r="A5537" s="29">
        <v>44677</v>
      </c>
      <c r="B5537" s="36">
        <v>35597328.581319213</v>
      </c>
      <c r="C5537" s="36">
        <v>35597328.581319213</v>
      </c>
      <c r="D5537" s="27">
        <v>5094154.9186807852</v>
      </c>
      <c r="E5537" s="27">
        <v>1958447.5</v>
      </c>
      <c r="F5537" s="6">
        <f t="shared" si="4206"/>
        <v>42649931</v>
      </c>
      <c r="G5537" s="6">
        <f t="shared" si="4214"/>
        <v>42649931</v>
      </c>
      <c r="H5537" s="6"/>
      <c r="I5537" s="6">
        <f t="shared" si="4215"/>
        <v>11746369.747589964</v>
      </c>
      <c r="J5537" s="6">
        <f t="shared" si="4216"/>
        <v>11746369.747589964</v>
      </c>
      <c r="K5537" s="6">
        <f t="shared" si="4217"/>
        <v>4165795.1505369372</v>
      </c>
      <c r="L5537" s="6">
        <f t="shared" si="4218"/>
        <v>1611045.1685397667</v>
      </c>
      <c r="M5537" s="6">
        <f t="shared" si="4219"/>
        <v>17523210.066666666</v>
      </c>
      <c r="N5537" s="6">
        <f t="shared" si="4220"/>
        <v>17523210.066666666</v>
      </c>
    </row>
    <row r="5538" spans="1:14" x14ac:dyDescent="0.2">
      <c r="A5538" s="29">
        <v>44678</v>
      </c>
      <c r="B5538" s="36">
        <v>10299956.325805305</v>
      </c>
      <c r="C5538" s="36">
        <v>10299956.325805305</v>
      </c>
      <c r="D5538" s="27">
        <v>5066337.4519786937</v>
      </c>
      <c r="E5538" s="27">
        <v>501297.22221600002</v>
      </c>
      <c r="F5538" s="6">
        <f t="shared" si="4206"/>
        <v>15867590.999999998</v>
      </c>
      <c r="G5538" s="6">
        <f t="shared" si="4214"/>
        <v>15867590.999999998</v>
      </c>
      <c r="H5538" s="6"/>
      <c r="I5538" s="6">
        <f t="shared" si="4215"/>
        <v>11915996.891783474</v>
      </c>
      <c r="J5538" s="6">
        <f t="shared" si="4216"/>
        <v>11915996.891783474</v>
      </c>
      <c r="K5538" s="6">
        <f t="shared" si="4217"/>
        <v>4329492.73226956</v>
      </c>
      <c r="L5538" s="6">
        <f t="shared" si="4218"/>
        <v>1587387.6092802999</v>
      </c>
      <c r="M5538" s="6">
        <f t="shared" si="4219"/>
        <v>17832877.233333334</v>
      </c>
      <c r="N5538" s="6">
        <f t="shared" si="4220"/>
        <v>17832877.233333334</v>
      </c>
    </row>
    <row r="5539" spans="1:14" x14ac:dyDescent="0.2">
      <c r="A5539" s="29">
        <v>44679</v>
      </c>
      <c r="B5539" s="36">
        <v>28081995.541312806</v>
      </c>
      <c r="C5539" s="36">
        <v>28081995.541312806</v>
      </c>
      <c r="D5539" s="27">
        <v>4741191.1253811959</v>
      </c>
      <c r="E5539" s="27">
        <v>1347232.3333060001</v>
      </c>
      <c r="F5539" s="6">
        <f t="shared" si="4206"/>
        <v>34170419</v>
      </c>
      <c r="G5539" s="6">
        <f t="shared" si="4214"/>
        <v>34170419</v>
      </c>
      <c r="H5539" s="6"/>
      <c r="I5539" s="6">
        <f t="shared" si="4215"/>
        <v>12906008.976493901</v>
      </c>
      <c r="J5539" s="6">
        <f t="shared" si="4216"/>
        <v>12906008.976493901</v>
      </c>
      <c r="K5539" s="6">
        <f t="shared" si="4217"/>
        <v>4451250.7697822666</v>
      </c>
      <c r="L5539" s="6">
        <f t="shared" si="4218"/>
        <v>1600591.3870571665</v>
      </c>
      <c r="M5539" s="6">
        <f t="shared" si="4219"/>
        <v>18957851.133333333</v>
      </c>
      <c r="N5539" s="6">
        <f t="shared" si="4220"/>
        <v>18957851.133333333</v>
      </c>
    </row>
    <row r="5540" spans="1:14" x14ac:dyDescent="0.2">
      <c r="A5540" s="29">
        <v>44680</v>
      </c>
      <c r="B5540" s="36">
        <v>23075632.451460712</v>
      </c>
      <c r="C5540" s="36">
        <v>23075632.451460712</v>
      </c>
      <c r="D5540" s="27">
        <v>5827329.0485392865</v>
      </c>
      <c r="E5540" s="27">
        <v>97727.5</v>
      </c>
      <c r="F5540" s="6">
        <f t="shared" si="4206"/>
        <v>29000689</v>
      </c>
      <c r="G5540" s="6">
        <f t="shared" si="4214"/>
        <v>29000689</v>
      </c>
      <c r="H5540" s="6"/>
      <c r="I5540" s="6">
        <f t="shared" si="4215"/>
        <v>13421531.524875926</v>
      </c>
      <c r="J5540" s="6">
        <f t="shared" si="4216"/>
        <v>13421531.524875926</v>
      </c>
      <c r="K5540" s="6">
        <f t="shared" si="4217"/>
        <v>4594185.9047335768</v>
      </c>
      <c r="L5540" s="6">
        <f t="shared" si="4218"/>
        <v>1503571.1370571668</v>
      </c>
      <c r="M5540" s="6">
        <f t="shared" si="4219"/>
        <v>19519288.566666666</v>
      </c>
      <c r="N5540" s="6">
        <f t="shared" si="4220"/>
        <v>19519288.566666666</v>
      </c>
    </row>
    <row r="5541" spans="1:14" x14ac:dyDescent="0.2">
      <c r="A5541" s="29">
        <v>44681</v>
      </c>
      <c r="B5541" s="36">
        <v>33520588.196990103</v>
      </c>
      <c r="C5541" s="36">
        <v>33520588.196990103</v>
      </c>
      <c r="D5541" s="27">
        <v>5286758.5252318969</v>
      </c>
      <c r="E5541" s="27">
        <v>79695.277778000003</v>
      </c>
      <c r="F5541" s="6">
        <f t="shared" si="4206"/>
        <v>38887042</v>
      </c>
      <c r="G5541" s="6">
        <f t="shared" si="4214"/>
        <v>38887042</v>
      </c>
      <c r="H5541" s="6"/>
      <c r="I5541" s="6">
        <f t="shared" si="4215"/>
        <v>14271504.431442261</v>
      </c>
      <c r="J5541" s="6">
        <f t="shared" si="4216"/>
        <v>14271504.431442261</v>
      </c>
      <c r="K5541" s="6">
        <f t="shared" si="4217"/>
        <v>4706173.9889079733</v>
      </c>
      <c r="L5541" s="6">
        <f t="shared" si="4218"/>
        <v>1455860.1463164336</v>
      </c>
      <c r="M5541" s="6">
        <f t="shared" si="4219"/>
        <v>20433538.566666666</v>
      </c>
      <c r="N5541" s="6">
        <f t="shared" si="4220"/>
        <v>20433538.566666666</v>
      </c>
    </row>
    <row r="5542" spans="1:14" ht="15.75" thickBot="1" x14ac:dyDescent="0.3">
      <c r="A5542" s="19"/>
      <c r="B5542" s="20"/>
      <c r="C5542" s="31"/>
      <c r="D5542" s="33"/>
      <c r="E5542" s="33"/>
      <c r="F5542" s="20"/>
      <c r="G5542" s="20"/>
      <c r="H5542" s="20"/>
      <c r="I5542" s="20"/>
      <c r="J5542" s="20"/>
      <c r="K5542" s="20"/>
      <c r="L5542" s="20"/>
      <c r="M5542" s="20"/>
      <c r="N5542" s="20"/>
    </row>
    <row r="5543" spans="1:14" ht="93.75" customHeight="1" thickBot="1" x14ac:dyDescent="0.25">
      <c r="B5543" s="35"/>
      <c r="C5543" s="35"/>
      <c r="D5543" s="38" t="s">
        <v>13</v>
      </c>
      <c r="E5543" s="39"/>
      <c r="F5543" s="39"/>
      <c r="G5543" s="40"/>
    </row>
  </sheetData>
  <autoFilter ref="A1:F5025" xr:uid="{00000000-0009-0000-0000-000000000000}"/>
  <mergeCells count="1">
    <mergeCell ref="D5543:G5543"/>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V9" sqref="V9"/>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56" workbookViewId="0">
      <selection activeCell="V70" sqref="V70"/>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477adab37e9a2e2c8c1253e142839cf6">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6fe31547ac9a00cbbc8d7c95989b588c"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D18FCB40-3CD9-44C0-8B07-0A87E6FD9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Data</vt:lpstr>
      <vt:lpstr>Breakdown 16-17</vt:lpstr>
      <vt:lpstr> Breakdown 17-18</vt:lpstr>
      <vt:lpstr>Breakdown 18-19</vt:lpstr>
      <vt:lpstr>Breakdown 19-20</vt:lpstr>
      <vt:lpstr>Breakdown 20-21</vt:lpstr>
      <vt:lpstr>Breakdown 21-22</vt:lpstr>
      <vt:lpstr>Breakdown 22-23</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2022-05-11T09:20:05Z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