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40" i="10" l="1"/>
  <c r="H4140" i="10"/>
  <c r="G4140" i="10"/>
  <c r="E4140" i="10"/>
  <c r="I4139" i="10"/>
  <c r="H4139" i="10"/>
  <c r="G4139" i="10"/>
  <c r="E4139" i="10"/>
  <c r="I4138" i="10"/>
  <c r="H4138" i="10"/>
  <c r="G4138" i="10"/>
  <c r="E4138" i="10"/>
  <c r="J4137" i="10"/>
  <c r="I4137" i="10"/>
  <c r="H4137" i="10"/>
  <c r="G4137" i="10"/>
  <c r="E4137" i="10"/>
  <c r="I4136" i="10"/>
  <c r="H4136" i="10"/>
  <c r="G4136" i="10"/>
  <c r="E4136" i="10"/>
  <c r="I4135" i="10"/>
  <c r="H4135" i="10"/>
  <c r="G4135" i="10"/>
  <c r="E4135" i="10"/>
  <c r="J4134" i="10"/>
  <c r="I4134" i="10"/>
  <c r="H4134" i="10"/>
  <c r="G4134" i="10"/>
  <c r="E4134" i="10"/>
  <c r="J4140" i="10" s="1"/>
  <c r="J4135" i="10" l="1"/>
  <c r="J4139" i="10"/>
  <c r="J4138" i="10"/>
  <c r="J4136" i="10"/>
  <c r="I4133" i="10"/>
  <c r="H4133" i="10"/>
  <c r="G4133" i="10"/>
  <c r="E4133" i="10"/>
  <c r="I4132" i="10"/>
  <c r="H4132" i="10"/>
  <c r="G4132" i="10"/>
  <c r="E4132" i="10"/>
  <c r="I4131" i="10"/>
  <c r="H4131" i="10"/>
  <c r="G4131" i="10"/>
  <c r="E4131" i="10"/>
  <c r="I4130" i="10"/>
  <c r="H4130" i="10"/>
  <c r="G4130" i="10"/>
  <c r="E4130" i="10"/>
  <c r="I4129" i="10"/>
  <c r="H4129" i="10"/>
  <c r="G4129" i="10"/>
  <c r="E4129" i="10"/>
  <c r="I4128" i="10"/>
  <c r="H4128" i="10"/>
  <c r="G4128" i="10"/>
  <c r="E4128" i="10"/>
  <c r="I4127" i="10"/>
  <c r="H4127" i="10"/>
  <c r="G4127" i="10"/>
  <c r="E4127" i="10"/>
  <c r="J4133" i="10" s="1"/>
  <c r="J4130" i="10" l="1"/>
  <c r="J4131" i="10"/>
  <c r="J4127" i="10"/>
  <c r="J4128" i="10"/>
  <c r="J4132" i="10"/>
  <c r="J4129" i="10"/>
  <c r="I4126" i="10"/>
  <c r="H4126" i="10"/>
  <c r="G4126" i="10"/>
  <c r="E4126" i="10"/>
  <c r="I4125" i="10"/>
  <c r="H4125" i="10"/>
  <c r="G4125" i="10"/>
  <c r="E4125" i="10"/>
  <c r="I4124" i="10"/>
  <c r="H4124" i="10"/>
  <c r="G4124" i="10"/>
  <c r="E4124" i="10"/>
  <c r="I4123" i="10"/>
  <c r="H4123" i="10"/>
  <c r="G4123" i="10"/>
  <c r="E4123" i="10"/>
  <c r="I4122" i="10"/>
  <c r="H4122" i="10"/>
  <c r="G4122" i="10"/>
  <c r="E4122" i="10"/>
  <c r="I4121" i="10"/>
  <c r="H4121" i="10"/>
  <c r="G4121" i="10"/>
  <c r="E4121" i="10"/>
  <c r="I4120" i="10"/>
  <c r="H4120" i="10"/>
  <c r="G4120" i="10"/>
  <c r="E4120" i="10"/>
  <c r="J4126" i="10" s="1"/>
  <c r="J4123" i="10" l="1"/>
  <c r="J4120" i="10"/>
  <c r="J4124" i="10"/>
  <c r="J4121" i="10"/>
  <c r="J4125" i="10"/>
  <c r="J4122" i="10"/>
  <c r="E4113" i="10"/>
  <c r="G4113" i="10"/>
  <c r="H4113" i="10"/>
  <c r="I4113" i="10"/>
  <c r="J4113" i="10"/>
  <c r="E4114" i="10"/>
  <c r="G4114" i="10"/>
  <c r="H4114" i="10"/>
  <c r="I4114" i="10"/>
  <c r="J4114" i="10"/>
  <c r="E4115" i="10"/>
  <c r="J4117" i="10" s="1"/>
  <c r="G4115" i="10"/>
  <c r="H4115" i="10"/>
  <c r="I4115" i="10"/>
  <c r="J4115" i="10"/>
  <c r="E4116" i="10"/>
  <c r="J4119" i="10" s="1"/>
  <c r="G4116" i="10"/>
  <c r="H4116" i="10"/>
  <c r="I4116" i="10"/>
  <c r="J4116" i="10"/>
  <c r="E4117" i="10"/>
  <c r="G4117" i="10"/>
  <c r="H4117" i="10"/>
  <c r="I4117" i="10"/>
  <c r="E4118" i="10"/>
  <c r="G4118" i="10"/>
  <c r="H4118" i="10"/>
  <c r="I4118" i="10"/>
  <c r="E4119" i="10"/>
  <c r="G4119" i="10"/>
  <c r="H4119" i="10"/>
  <c r="I4119" i="10"/>
  <c r="J4118" i="10" l="1"/>
  <c r="I4112" i="10" l="1"/>
  <c r="H4112" i="10"/>
  <c r="G4112" i="10"/>
  <c r="E4112" i="10"/>
  <c r="I4111" i="10"/>
  <c r="H4111" i="10"/>
  <c r="G4111" i="10"/>
  <c r="E4111" i="10"/>
  <c r="I4110" i="10"/>
  <c r="H4110" i="10"/>
  <c r="G4110" i="10"/>
  <c r="E4110" i="10"/>
  <c r="I4109" i="10"/>
  <c r="H4109" i="10"/>
  <c r="G4109" i="10"/>
  <c r="E4109" i="10"/>
  <c r="I4108" i="10"/>
  <c r="H4108" i="10"/>
  <c r="G4108" i="10"/>
  <c r="E4108" i="10"/>
  <c r="I4107" i="10"/>
  <c r="H4107" i="10"/>
  <c r="G4107" i="10"/>
  <c r="E4107" i="10"/>
  <c r="I4106" i="10"/>
  <c r="H4106" i="10"/>
  <c r="G4106" i="10"/>
  <c r="E4106" i="10"/>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G4105" i="10"/>
  <c r="H4105" i="10"/>
  <c r="I4105" i="10"/>
  <c r="I4097" i="10" l="1"/>
  <c r="H4097" i="10"/>
  <c r="G4097" i="10"/>
  <c r="E4097" i="10"/>
  <c r="I4096" i="10"/>
  <c r="H4096" i="10"/>
  <c r="G4096" i="10"/>
  <c r="E4096" i="10"/>
  <c r="I4095" i="10"/>
  <c r="H4095" i="10"/>
  <c r="G4095" i="10"/>
  <c r="E4095" i="10"/>
  <c r="I4094" i="10"/>
  <c r="H4094" i="10"/>
  <c r="G4094" i="10"/>
  <c r="E4094" i="10"/>
  <c r="I4093" i="10"/>
  <c r="H4093" i="10"/>
  <c r="G4093" i="10"/>
  <c r="E4093" i="10"/>
  <c r="I4092" i="10"/>
  <c r="H4092" i="10"/>
  <c r="G4092" i="10"/>
  <c r="E4092" i="10"/>
  <c r="I4091" i="10"/>
  <c r="H4091" i="10"/>
  <c r="G4091" i="10"/>
  <c r="E4091" i="10"/>
  <c r="I4090" i="10" l="1"/>
  <c r="H4090" i="10"/>
  <c r="G4090" i="10"/>
  <c r="E4090" i="10"/>
  <c r="I4089" i="10"/>
  <c r="H4089" i="10"/>
  <c r="G4089" i="10"/>
  <c r="E4089" i="10"/>
  <c r="I4088" i="10"/>
  <c r="H4088" i="10"/>
  <c r="G4088" i="10"/>
  <c r="E4088" i="10"/>
  <c r="I4087" i="10"/>
  <c r="H4087" i="10"/>
  <c r="G4087" i="10"/>
  <c r="E4087" i="10"/>
  <c r="I4086" i="10"/>
  <c r="H4086" i="10"/>
  <c r="G4086" i="10"/>
  <c r="E4086" i="10"/>
  <c r="I4085" i="10"/>
  <c r="H4085" i="10"/>
  <c r="G4085" i="10"/>
  <c r="E4085" i="10"/>
  <c r="I4084" i="10"/>
  <c r="H4084" i="10"/>
  <c r="G4084" i="10"/>
  <c r="E4084" i="10"/>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J4109" i="10" s="1"/>
  <c r="E4081" i="10"/>
  <c r="J4110" i="10" s="1"/>
  <c r="E4082" i="10"/>
  <c r="J4111" i="10" s="1"/>
  <c r="E4083" i="10"/>
  <c r="J4112" i="10" s="1"/>
  <c r="J4108" i="10" l="1"/>
  <c r="J4107" i="10"/>
  <c r="E4071" i="10"/>
  <c r="E4072" i="10"/>
  <c r="E4073" i="10"/>
  <c r="E4074" i="10"/>
  <c r="E4075" i="10"/>
  <c r="E4076" i="10"/>
  <c r="E4077" i="10"/>
  <c r="J4106" i="10" s="1"/>
  <c r="J4105" i="10" l="1"/>
  <c r="J4101" i="10"/>
  <c r="J4100" i="10"/>
  <c r="J4104" i="10"/>
  <c r="J4103" i="10"/>
  <c r="J4102" i="10"/>
  <c r="E4064" i="10"/>
  <c r="J4093" i="10" s="1"/>
  <c r="E4065" i="10"/>
  <c r="E4066" i="10"/>
  <c r="E4067" i="10"/>
  <c r="E4068" i="10"/>
  <c r="J4097" i="10" s="1"/>
  <c r="E4069" i="10"/>
  <c r="J4098" i="10" s="1"/>
  <c r="E4070" i="10"/>
  <c r="J4099" i="10" s="1"/>
  <c r="J4094" i="10" l="1"/>
  <c r="J4096" i="10"/>
  <c r="J4095" i="10"/>
  <c r="E4057" i="10"/>
  <c r="E4058" i="10"/>
  <c r="E4059" i="10"/>
  <c r="E4060" i="10"/>
  <c r="J4089" i="10" s="1"/>
  <c r="E4061" i="10"/>
  <c r="J4090" i="10" s="1"/>
  <c r="E4062" i="10"/>
  <c r="E4063" i="10"/>
  <c r="J4092" i="10" s="1"/>
  <c r="J4086" i="10" l="1"/>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I13" i="14" s="1"/>
  <c r="J13" i="14" s="1"/>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I7" i="14" s="1"/>
  <c r="J7" i="14" s="1"/>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I4" i="14" s="1"/>
  <c r="J4" i="14" s="1"/>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5" i="14" l="1"/>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<sst xmlns="http://schemas.openxmlformats.org/spreadsheetml/2006/main" count="38" uniqueCount="38">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</sst>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8">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29343232"/>
        <c:axId val="22934476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29343232"/>
        <c:axId val="229344768"/>
      </c:lineChart>
      <c:dateAx>
        <c:axId val="229343232"/>
        <c:scaling>
          <c:orientation val="minMax"/>
        </c:scaling>
        <c:delete val="0"/>
        <c:axPos val="b"/>
        <c:numFmt formatCode="m/d/yyyy" sourceLinked="1"/>
        <c:majorTickMark val="out"/>
        <c:minorTickMark val="none"/>
        <c:tickLblPos val="nextTo"/>
        <c:crossAx val="229344768"/>
        <c:crosses val="autoZero"/>
        <c:auto val="1"/>
        <c:lblOffset val="100"/>
        <c:baseTimeUnit val="days"/>
      </c:dateAx>
      <c:valAx>
        <c:axId val="2293447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3432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34369408"/>
        <c:axId val="234370944"/>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34369408"/>
        <c:axId val="234370944"/>
      </c:lineChart>
      <c:dateAx>
        <c:axId val="234369408"/>
        <c:scaling>
          <c:orientation val="minMax"/>
        </c:scaling>
        <c:delete val="0"/>
        <c:axPos val="b"/>
        <c:numFmt formatCode="m/d/yyyy" sourceLinked="1"/>
        <c:majorTickMark val="out"/>
        <c:minorTickMark val="none"/>
        <c:tickLblPos val="nextTo"/>
        <c:crossAx val="234370944"/>
        <c:crosses val="autoZero"/>
        <c:auto val="1"/>
        <c:lblOffset val="100"/>
        <c:baseTimeUnit val="days"/>
      </c:dateAx>
      <c:valAx>
        <c:axId val="23437094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36940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34408192"/>
        <c:axId val="23441817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34408192"/>
        <c:axId val="234418176"/>
      </c:lineChart>
      <c:dateAx>
        <c:axId val="234408192"/>
        <c:scaling>
          <c:orientation val="minMax"/>
        </c:scaling>
        <c:delete val="0"/>
        <c:axPos val="b"/>
        <c:numFmt formatCode="m/d/yyyy" sourceLinked="1"/>
        <c:majorTickMark val="out"/>
        <c:minorTickMark val="none"/>
        <c:tickLblPos val="nextTo"/>
        <c:crossAx val="234418176"/>
        <c:crosses val="autoZero"/>
        <c:auto val="1"/>
        <c:lblOffset val="100"/>
        <c:baseTimeUnit val="days"/>
      </c:dateAx>
      <c:valAx>
        <c:axId val="2344181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408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34453632"/>
        <c:axId val="23447180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34453632"/>
        <c:axId val="234471808"/>
      </c:lineChart>
      <c:dateAx>
        <c:axId val="234453632"/>
        <c:scaling>
          <c:orientation val="minMax"/>
        </c:scaling>
        <c:delete val="0"/>
        <c:axPos val="b"/>
        <c:numFmt formatCode="m/d/yyyy" sourceLinked="1"/>
        <c:majorTickMark val="out"/>
        <c:minorTickMark val="none"/>
        <c:tickLblPos val="nextTo"/>
        <c:crossAx val="234471808"/>
        <c:crosses val="autoZero"/>
        <c:auto val="1"/>
        <c:lblOffset val="100"/>
        <c:baseTimeUnit val="days"/>
      </c:dateAx>
      <c:valAx>
        <c:axId val="23447180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344536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34522880"/>
        <c:axId val="234528768"/>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34522880"/>
        <c:axId val="234528768"/>
      </c:lineChart>
      <c:dateAx>
        <c:axId val="234522880"/>
        <c:scaling>
          <c:orientation val="minMax"/>
        </c:scaling>
        <c:delete val="0"/>
        <c:axPos val="b"/>
        <c:numFmt formatCode="m/d/yyyy" sourceLinked="1"/>
        <c:majorTickMark val="out"/>
        <c:minorTickMark val="none"/>
        <c:tickLblPos val="nextTo"/>
        <c:crossAx val="234528768"/>
        <c:crosses val="autoZero"/>
        <c:auto val="1"/>
        <c:lblOffset val="100"/>
        <c:baseTimeUnit val="days"/>
      </c:dateAx>
      <c:valAx>
        <c:axId val="2345287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5228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34621184"/>
        <c:axId val="234627072"/>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34621184"/>
        <c:axId val="234627072"/>
      </c:lineChart>
      <c:dateAx>
        <c:axId val="234621184"/>
        <c:scaling>
          <c:orientation val="minMax"/>
        </c:scaling>
        <c:delete val="0"/>
        <c:axPos val="b"/>
        <c:numFmt formatCode="m/d/yyyy" sourceLinked="1"/>
        <c:majorTickMark val="out"/>
        <c:minorTickMark val="none"/>
        <c:tickLblPos val="nextTo"/>
        <c:crossAx val="234627072"/>
        <c:crosses val="autoZero"/>
        <c:auto val="1"/>
        <c:lblOffset val="100"/>
        <c:baseTimeUnit val="days"/>
      </c:dateAx>
      <c:valAx>
        <c:axId val="23462707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6211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34662528"/>
        <c:axId val="23466841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34662528"/>
        <c:axId val="234668416"/>
      </c:lineChart>
      <c:dateAx>
        <c:axId val="234662528"/>
        <c:scaling>
          <c:orientation val="minMax"/>
        </c:scaling>
        <c:delete val="0"/>
        <c:axPos val="b"/>
        <c:numFmt formatCode="m/d/yyyy" sourceLinked="1"/>
        <c:majorTickMark val="out"/>
        <c:minorTickMark val="none"/>
        <c:tickLblPos val="nextTo"/>
        <c:crossAx val="234668416"/>
        <c:crosses val="autoZero"/>
        <c:auto val="1"/>
        <c:lblOffset val="100"/>
        <c:baseTimeUnit val="days"/>
      </c:dateAx>
      <c:valAx>
        <c:axId val="2346684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662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35092608"/>
        <c:axId val="23511897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35092608"/>
        <c:axId val="235118976"/>
      </c:lineChart>
      <c:dateAx>
        <c:axId val="235092608"/>
        <c:scaling>
          <c:orientation val="minMax"/>
        </c:scaling>
        <c:delete val="0"/>
        <c:axPos val="b"/>
        <c:numFmt formatCode="m/d/yyyy" sourceLinked="1"/>
        <c:majorTickMark val="out"/>
        <c:minorTickMark val="none"/>
        <c:tickLblPos val="nextTo"/>
        <c:crossAx val="235118976"/>
        <c:crosses val="autoZero"/>
        <c:auto val="1"/>
        <c:lblOffset val="100"/>
        <c:baseTimeUnit val="days"/>
      </c:dateAx>
      <c:valAx>
        <c:axId val="2351189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09260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Data!$B$4051:$B$4140</c:f>
              <c:numCache>
                <c:formatCode>#,##0</c:formatCode>
                <c:ptCount val="90"/>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35185280"/>
        <c:axId val="235186816"/>
      </c:barChart>
      <c:lineChart>
        <c:grouping val="standard"/>
        <c:varyColors val="0"/>
        <c:ser>
          <c:idx val="0"/>
          <c:order val="0"/>
          <c:tx>
            <c:strRef>
              <c:f>Data!$G$1</c:f>
              <c:strCache>
                <c:ptCount val="1"/>
                <c:pt idx="0">
                  <c:v>Uaccounted for Gas
30 Day Average
(kWh)</c:v>
                </c:pt>
              </c:strCache>
            </c:strRef>
          </c:tx>
          <c:marker>
            <c:symbol val="none"/>
          </c:marker>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Data!$G$4051:$G$4140</c:f>
              <c:numCache>
                <c:formatCode>#,##0</c:formatCode>
                <c:ptCount val="90"/>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35185280"/>
        <c:axId val="235186816"/>
      </c:lineChart>
      <c:dateAx>
        <c:axId val="2351852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186816"/>
        <c:crosses val="autoZero"/>
        <c:auto val="1"/>
        <c:lblOffset val="100"/>
        <c:baseTimeUnit val="days"/>
      </c:dateAx>
      <c:valAx>
        <c:axId val="23518681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18528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Data!$C$4051:$C$4140</c:f>
              <c:numCache>
                <c:formatCode>#,##0</c:formatCode>
                <c:ptCount val="90"/>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35232256"/>
        <c:axId val="235250432"/>
      </c:barChart>
      <c:lineChart>
        <c:grouping val="standard"/>
        <c:varyColors val="0"/>
        <c:ser>
          <c:idx val="0"/>
          <c:order val="0"/>
          <c:tx>
            <c:strRef>
              <c:f>Data!$H$1</c:f>
              <c:strCache>
                <c:ptCount val="1"/>
                <c:pt idx="0">
                  <c:v>Own Use Gas
30 Day Average
(kWh)</c:v>
                </c:pt>
              </c:strCache>
            </c:strRef>
          </c:tx>
          <c:marker>
            <c:symbol val="none"/>
          </c:marker>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Data!$H$4051:$H$4140</c:f>
              <c:numCache>
                <c:formatCode>#,##0</c:formatCode>
                <c:ptCount val="90"/>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35232256"/>
        <c:axId val="235250432"/>
      </c:lineChart>
      <c:dateAx>
        <c:axId val="23523225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250432"/>
        <c:crosses val="autoZero"/>
        <c:auto val="1"/>
        <c:lblOffset val="100"/>
        <c:baseTimeUnit val="days"/>
      </c:dateAx>
      <c:valAx>
        <c:axId val="23525043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23225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Data!$D$4051:$D$4140</c:f>
              <c:numCache>
                <c:formatCode>#,##0</c:formatCode>
                <c:ptCount val="90"/>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35357312"/>
        <c:axId val="235358848"/>
      </c:barChart>
      <c:lineChart>
        <c:grouping val="standard"/>
        <c:varyColors val="0"/>
        <c:ser>
          <c:idx val="0"/>
          <c:order val="0"/>
          <c:tx>
            <c:strRef>
              <c:f>Data!$I$1</c:f>
              <c:strCache>
                <c:ptCount val="1"/>
                <c:pt idx="0">
                  <c:v>CV Shrinkage
30 Day Average
(kWh)</c:v>
                </c:pt>
              </c:strCache>
            </c:strRef>
          </c:tx>
          <c:marker>
            <c:symbol val="none"/>
          </c:marker>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Data!$I$4051:$I$4140</c:f>
              <c:numCache>
                <c:formatCode>#,##0</c:formatCode>
                <c:ptCount val="90"/>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35357312"/>
        <c:axId val="235358848"/>
      </c:lineChart>
      <c:dateAx>
        <c:axId val="23535731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358848"/>
        <c:crosses val="autoZero"/>
        <c:auto val="1"/>
        <c:lblOffset val="100"/>
        <c:baseTimeUnit val="days"/>
      </c:dateAx>
      <c:valAx>
        <c:axId val="23535884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35731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Data!$E$4051:$E$4140</c:f>
              <c:numCache>
                <c:formatCode>#,##0</c:formatCode>
                <c:ptCount val="90"/>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35404288"/>
        <c:axId val="2354060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Data!$A$4051:$A$4140</c:f>
              <c:numCache>
                <c:formatCode>m/d/yyyy</c:formatCode>
                <c:ptCount val="9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numCache>
            </c:numRef>
          </c:cat>
          <c:val>
            <c:numRef>
              <c:f>Data!$J$4051:$J$4140</c:f>
              <c:numCache>
                <c:formatCode>#,##0</c:formatCode>
                <c:ptCount val="90"/>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35404288"/>
        <c:axId val="235406080"/>
      </c:lineChart>
      <c:dateAx>
        <c:axId val="23540428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406080"/>
        <c:crosses val="autoZero"/>
        <c:auto val="0"/>
        <c:lblOffset val="100"/>
        <c:baseTimeUnit val="days"/>
      </c:dateAx>
      <c:valAx>
        <c:axId val="23540608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40428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1355136"/>
        <c:axId val="231356672"/>
      </c:barChart>
      <c:catAx>
        <c:axId val="23135513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1356672"/>
        <c:crosses val="autoZero"/>
        <c:auto val="1"/>
        <c:lblAlgn val="ctr"/>
        <c:lblOffset val="100"/>
        <c:noMultiLvlLbl val="0"/>
      </c:catAx>
      <c:valAx>
        <c:axId val="23135667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3135513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70"/>
  <sheetViews>
    <sheetView tabSelected="1" zoomScale="90" zoomScaleNormal="90" workbookViewId="0">
      <pane xSplit="1" ySplit="1" topLeftCell="B4036" activePane="bottomRight" state="frozen"/>
      <selection pane="topRight" activeCell="B1" sqref="B1"/>
      <selection pane="bottomLeft" activeCell="A2" sqref="A2"/>
      <selection pane="bottomRight" activeCell="B4140" sqref="B414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5">
        <v>43252</v>
      </c>
      <c r="B4112" s="26">
        <v>19729179</v>
      </c>
      <c r="C4112" s="26">
        <v>736094</v>
      </c>
      <c r="D4112" s="26">
        <v>913769</v>
      </c>
      <c r="E4112" s="26">
        <f t="shared" si="3889"/>
        <v>21379042</v>
      </c>
      <c r="F4112" s="28"/>
      <c r="G4112" s="26">
        <f t="shared" si="3890"/>
        <v>2832939.9666666668</v>
      </c>
      <c r="H4112" s="26">
        <f t="shared" si="3891"/>
        <v>1937977.6333333333</v>
      </c>
      <c r="I4112" s="26">
        <f t="shared" si="3892"/>
        <v>161975.23333333334</v>
      </c>
      <c r="J4112" s="26">
        <f t="shared" si="3893"/>
        <v>4932892.833333333</v>
      </c>
    </row>
    <row r="4113" spans="1:10" x14ac:dyDescent="0.2">
      <c r="A4113" s="24">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4">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4">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4">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4">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4">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4">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4">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4">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4">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4">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4">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4">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4">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4">
        <v>43267</v>
      </c>
      <c r="B4127" s="6">
        <v>-13299647</v>
      </c>
      <c r="C4127" s="37">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4">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4">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4">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4">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4">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4">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4">
        <v>43274</v>
      </c>
      <c r="B4134" s="6">
        <v>2492544</v>
      </c>
      <c r="C4134" s="6">
        <v>1383666</v>
      </c>
      <c r="D4134" s="6">
        <v>1115444</v>
      </c>
      <c r="E4134" s="6">
        <f t="shared" ref="E4134:E4140"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4">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4">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4">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4">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4">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4">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4"/>
      <c r="B4141" s="6"/>
      <c r="C4141" s="6"/>
      <c r="D4141" s="6"/>
      <c r="E4141" s="6"/>
      <c r="G4141" s="6"/>
      <c r="H4141" s="6"/>
      <c r="I4141" s="6"/>
      <c r="J4141" s="6"/>
    </row>
    <row r="4142" spans="1:10" x14ac:dyDescent="0.2">
      <c r="A4142" s="24"/>
      <c r="B4142" s="6"/>
      <c r="C4142" s="6"/>
      <c r="D4142" s="6"/>
      <c r="E4142" s="6"/>
      <c r="G4142" s="6"/>
      <c r="H4142" s="6"/>
      <c r="I4142" s="6"/>
      <c r="J4142" s="6"/>
    </row>
    <row r="4143" spans="1:10" x14ac:dyDescent="0.2">
      <c r="A4143" s="24"/>
      <c r="B4143" s="6"/>
      <c r="C4143" s="6"/>
      <c r="D4143" s="6"/>
      <c r="E4143" s="6"/>
      <c r="G4143" s="6"/>
      <c r="H4143" s="6"/>
      <c r="I4143" s="6"/>
      <c r="J4143" s="6"/>
    </row>
    <row r="4144" spans="1:10" x14ac:dyDescent="0.2">
      <c r="A4144" s="24"/>
      <c r="B4144" s="6"/>
      <c r="C4144" s="6"/>
      <c r="D4144" s="6"/>
      <c r="E4144" s="6"/>
      <c r="G4144" s="6"/>
      <c r="H4144" s="6"/>
      <c r="I4144" s="6"/>
      <c r="J4144" s="6"/>
    </row>
    <row r="4145" spans="1:10" x14ac:dyDescent="0.2">
      <c r="A4145" s="24"/>
      <c r="B4145" s="6"/>
      <c r="C4145" s="6"/>
      <c r="D4145" s="6"/>
      <c r="E4145" s="6"/>
      <c r="G4145" s="6"/>
      <c r="H4145" s="6"/>
      <c r="I4145" s="6"/>
      <c r="J4145" s="6"/>
    </row>
    <row r="4146" spans="1:10" x14ac:dyDescent="0.2">
      <c r="A4146" s="24"/>
      <c r="B4146" s="6"/>
      <c r="C4146" s="6"/>
      <c r="D4146" s="6"/>
      <c r="E4146" s="6"/>
      <c r="G4146" s="6"/>
      <c r="H4146" s="6"/>
      <c r="I4146" s="6"/>
      <c r="J4146" s="6"/>
    </row>
    <row r="4147" spans="1:10" x14ac:dyDescent="0.2">
      <c r="A4147" s="24"/>
    </row>
    <row r="4148" spans="1:10" x14ac:dyDescent="0.2">
      <c r="A4148" s="24"/>
    </row>
    <row r="4150" spans="1:10" x14ac:dyDescent="0.2">
      <c r="C4150" s="39" t="s">
        <v>37</v>
      </c>
      <c r="D4150" s="40"/>
      <c r="E4150" s="40"/>
      <c r="F4150" s="40"/>
      <c r="G4150" s="40"/>
      <c r="H4150" s="40"/>
      <c r="I4150" s="41"/>
    </row>
    <row r="4151" spans="1:10" x14ac:dyDescent="0.2">
      <c r="C4151" s="42"/>
      <c r="D4151" s="43"/>
      <c r="E4151" s="43"/>
      <c r="F4151" s="43"/>
      <c r="G4151" s="43"/>
      <c r="H4151" s="43"/>
      <c r="I4151" s="44"/>
    </row>
    <row r="4152" spans="1:10" x14ac:dyDescent="0.2">
      <c r="C4152" s="42"/>
      <c r="D4152" s="43"/>
      <c r="E4152" s="43"/>
      <c r="F4152" s="43"/>
      <c r="G4152" s="43"/>
      <c r="H4152" s="43"/>
      <c r="I4152" s="44"/>
    </row>
    <row r="4153" spans="1:10" x14ac:dyDescent="0.2">
      <c r="C4153" s="42"/>
      <c r="D4153" s="43"/>
      <c r="E4153" s="43"/>
      <c r="F4153" s="43"/>
      <c r="G4153" s="43"/>
      <c r="H4153" s="43"/>
      <c r="I4153" s="44"/>
    </row>
    <row r="4154" spans="1:10" x14ac:dyDescent="0.2">
      <c r="C4154" s="42"/>
      <c r="D4154" s="43"/>
      <c r="E4154" s="43"/>
      <c r="F4154" s="43"/>
      <c r="G4154" s="43"/>
      <c r="H4154" s="43"/>
      <c r="I4154" s="44"/>
    </row>
    <row r="4155" spans="1:10" x14ac:dyDescent="0.2">
      <c r="C4155" s="42"/>
      <c r="D4155" s="43"/>
      <c r="E4155" s="43"/>
      <c r="F4155" s="43"/>
      <c r="G4155" s="43"/>
      <c r="H4155" s="43"/>
      <c r="I4155" s="44"/>
    </row>
    <row r="4156" spans="1:10" x14ac:dyDescent="0.2">
      <c r="C4156" s="45"/>
      <c r="D4156" s="46"/>
      <c r="E4156" s="46"/>
      <c r="F4156" s="46"/>
      <c r="G4156" s="46"/>
      <c r="H4156" s="46"/>
      <c r="I4156" s="47"/>
    </row>
    <row r="4157" spans="1:10" x14ac:dyDescent="0.2">
      <c r="C4157" s="38"/>
    </row>
    <row r="4158" spans="1:10" x14ac:dyDescent="0.2">
      <c r="C4158" s="8"/>
    </row>
    <row r="4159" spans="1:10" x14ac:dyDescent="0.2">
      <c r="C4159" s="8"/>
    </row>
    <row r="4160" spans="1:10" x14ac:dyDescent="0.2">
      <c r="C4160" s="8"/>
    </row>
    <row r="4161" spans="3:3" x14ac:dyDescent="0.2">
      <c r="C4161" s="8"/>
    </row>
    <row r="4162" spans="3:3" x14ac:dyDescent="0.2">
      <c r="C4162" s="37"/>
    </row>
    <row r="4163" spans="3:3" x14ac:dyDescent="0.2">
      <c r="C4163" s="37"/>
    </row>
    <row r="4164" spans="3:3" x14ac:dyDescent="0.2">
      <c r="C4164" s="37"/>
    </row>
    <row r="4165" spans="3:3" x14ac:dyDescent="0.2">
      <c r="C4165" s="37"/>
    </row>
    <row r="4166" spans="3:3" x14ac:dyDescent="0.2">
      <c r="C4166" s="37"/>
    </row>
    <row r="4167" spans="3:3" x14ac:dyDescent="0.2">
      <c r="C4167" s="37"/>
    </row>
    <row r="4168" spans="3:3" x14ac:dyDescent="0.2">
      <c r="C4168" s="37"/>
    </row>
    <row r="4169" spans="3:3" x14ac:dyDescent="0.2">
      <c r="C4169" s="37"/>
    </row>
    <row r="4170" spans="3:3" x14ac:dyDescent="0.2">
      <c r="C4170" s="37"/>
    </row>
  </sheetData>
  <autoFilter ref="A1:E4028"/>
  <mergeCells count="1">
    <mergeCell ref="C4150:I4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88" zoomScale="110" zoomScaleNormal="110" workbookViewId="0">
      <selection activeCell="L121" sqref="L12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2018-07-05T13:16:52Z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