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4/2. February/M+16/"/>
    </mc:Choice>
  </mc:AlternateContent>
  <xr:revisionPtr revIDLastSave="100" documentId="8_{EC95728A-49DF-4E1F-AFB1-67FC0ECDDAB6}" xr6:coauthVersionLast="47" xr6:coauthVersionMax="47" xr10:uidLastSave="{F941B20A-3812-4398-9367-D3F67F3256F9}"/>
  <bookViews>
    <workbookView xWindow="-21720" yWindow="990" windowWidth="21840" windowHeight="131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183" i="10" l="1"/>
  <c r="G6183" i="10"/>
  <c r="I6183" i="10"/>
  <c r="J6183" i="10"/>
  <c r="K6183" i="10"/>
  <c r="L6183" i="10"/>
  <c r="M6183" i="10"/>
  <c r="N6183" i="10"/>
  <c r="F6184" i="10"/>
  <c r="M6184" i="10" s="1"/>
  <c r="G6184" i="10"/>
  <c r="N6184" i="10" s="1"/>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M6211" i="10" l="1"/>
  <c r="N6187" i="10"/>
  <c r="N6206" i="10"/>
  <c r="M6209" i="10"/>
  <c r="M6203" i="10"/>
  <c r="M6200" i="10"/>
  <c r="M6197" i="10"/>
  <c r="M6194" i="10"/>
  <c r="M6191" i="10"/>
  <c r="M6188" i="10"/>
  <c r="M6185" i="10"/>
  <c r="N6194" i="10"/>
  <c r="N6188" i="10"/>
  <c r="N6209" i="10"/>
  <c r="N6203" i="10"/>
  <c r="N6197" i="10"/>
  <c r="N6185" i="10"/>
  <c r="M6206" i="10"/>
  <c r="N6200" i="10"/>
  <c r="N6191" i="10"/>
  <c r="N6210" i="10"/>
  <c r="N6207" i="10"/>
  <c r="N6204" i="10"/>
  <c r="N6201" i="10"/>
  <c r="N6198" i="10"/>
  <c r="N6195" i="10"/>
  <c r="N6192" i="10"/>
  <c r="N6189" i="10"/>
  <c r="N6186" i="10"/>
  <c r="M6210" i="10"/>
  <c r="M6207" i="10"/>
  <c r="M6204" i="10"/>
  <c r="M6201" i="10"/>
  <c r="M6198" i="10"/>
  <c r="M6195" i="10"/>
  <c r="M6192" i="10"/>
  <c r="M6189" i="10"/>
  <c r="M6186" i="10"/>
  <c r="N6211" i="10"/>
  <c r="N6208" i="10"/>
  <c r="N6205" i="10"/>
  <c r="N6202" i="10"/>
  <c r="N6199" i="10"/>
  <c r="N6196" i="10"/>
  <c r="N6193" i="10"/>
  <c r="N6190" i="10"/>
  <c r="M6208" i="10"/>
  <c r="M6205" i="10"/>
  <c r="M6202" i="10"/>
  <c r="M6199" i="10"/>
  <c r="M6196" i="10"/>
  <c r="M6193" i="10"/>
  <c r="M6190" i="10"/>
  <c r="M6187" i="10"/>
  <c r="F6182" i="10" l="1"/>
  <c r="L6182" i="10"/>
  <c r="K6182" i="10"/>
  <c r="J6182" i="10"/>
  <c r="I6182" i="10"/>
  <c r="G6182" i="10"/>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M6182" i="10" l="1"/>
  <c r="N6181" i="10"/>
  <c r="N6182" i="10"/>
  <c r="M6181" i="10"/>
  <c r="L6151" i="10" l="1"/>
  <c r="K6151" i="10"/>
  <c r="J6151" i="10"/>
  <c r="I6151" i="10"/>
  <c r="G6151" i="10"/>
  <c r="N6180" i="10" s="1"/>
  <c r="F6151" i="10"/>
  <c r="M6180" i="10" s="1"/>
  <c r="L6150" i="10"/>
  <c r="K6150" i="10"/>
  <c r="J6150" i="10"/>
  <c r="I6150" i="10"/>
  <c r="G6150" i="10"/>
  <c r="N6179" i="10" s="1"/>
  <c r="F6150" i="10"/>
  <c r="M6179" i="10" s="1"/>
  <c r="L6149" i="10"/>
  <c r="K6149" i="10"/>
  <c r="J6149" i="10"/>
  <c r="I6149" i="10"/>
  <c r="G6149" i="10"/>
  <c r="F6149" i="10"/>
  <c r="L6148" i="10"/>
  <c r="K6148" i="10"/>
  <c r="J6148" i="10"/>
  <c r="I6148" i="10"/>
  <c r="G6148" i="10"/>
  <c r="N6177" i="10" s="1"/>
  <c r="F6148" i="10"/>
  <c r="M6177" i="10" s="1"/>
  <c r="L6147" i="10"/>
  <c r="K6147" i="10"/>
  <c r="J6147" i="10"/>
  <c r="I6147" i="10"/>
  <c r="G6147" i="10"/>
  <c r="F6147" i="10"/>
  <c r="L6146" i="10"/>
  <c r="K6146" i="10"/>
  <c r="J6146" i="10"/>
  <c r="I6146" i="10"/>
  <c r="G6146" i="10"/>
  <c r="N6175" i="10" s="1"/>
  <c r="F6146" i="10"/>
  <c r="M6175" i="10" s="1"/>
  <c r="L6145" i="10"/>
  <c r="K6145" i="10"/>
  <c r="J6145" i="10"/>
  <c r="I6145" i="10"/>
  <c r="G6145" i="10"/>
  <c r="F6145" i="10"/>
  <c r="L6144" i="10"/>
  <c r="K6144" i="10"/>
  <c r="J6144" i="10"/>
  <c r="I6144" i="10"/>
  <c r="G6144" i="10"/>
  <c r="N6173" i="10" s="1"/>
  <c r="F6144" i="10"/>
  <c r="M6173" i="10" s="1"/>
  <c r="L6143" i="10"/>
  <c r="K6143" i="10"/>
  <c r="J6143" i="10"/>
  <c r="I6143" i="10"/>
  <c r="G6143" i="10"/>
  <c r="F6143" i="10"/>
  <c r="L6142" i="10"/>
  <c r="K6142" i="10"/>
  <c r="J6142" i="10"/>
  <c r="I6142" i="10"/>
  <c r="G6142" i="10"/>
  <c r="N6171" i="10" s="1"/>
  <c r="F6142" i="10"/>
  <c r="M6171" i="10" s="1"/>
  <c r="L6141" i="10"/>
  <c r="K6141" i="10"/>
  <c r="J6141" i="10"/>
  <c r="I6141" i="10"/>
  <c r="G6141" i="10"/>
  <c r="F6141" i="10"/>
  <c r="L6140" i="10"/>
  <c r="K6140" i="10"/>
  <c r="J6140" i="10"/>
  <c r="I6140" i="10"/>
  <c r="G6140" i="10"/>
  <c r="N6169" i="10" s="1"/>
  <c r="F6140" i="10"/>
  <c r="M6169" i="10" s="1"/>
  <c r="L6139" i="10"/>
  <c r="K6139" i="10"/>
  <c r="J6139" i="10"/>
  <c r="I6139" i="10"/>
  <c r="G6139" i="10"/>
  <c r="F6139" i="10"/>
  <c r="L6138" i="10"/>
  <c r="K6138" i="10"/>
  <c r="J6138" i="10"/>
  <c r="I6138" i="10"/>
  <c r="G6138" i="10"/>
  <c r="N6167" i="10" s="1"/>
  <c r="F6138" i="10"/>
  <c r="M6167" i="10" s="1"/>
  <c r="L6137" i="10"/>
  <c r="K6137" i="10"/>
  <c r="J6137" i="10"/>
  <c r="I6137" i="10"/>
  <c r="G6137" i="10"/>
  <c r="F6137" i="10"/>
  <c r="L6136" i="10"/>
  <c r="K6136" i="10"/>
  <c r="J6136" i="10"/>
  <c r="I6136" i="10"/>
  <c r="G6136" i="10"/>
  <c r="N6165" i="10" s="1"/>
  <c r="F6136" i="10"/>
  <c r="M6165" i="10" s="1"/>
  <c r="L6135" i="10"/>
  <c r="K6135" i="10"/>
  <c r="J6135" i="10"/>
  <c r="I6135" i="10"/>
  <c r="G6135" i="10"/>
  <c r="F6135" i="10"/>
  <c r="L6134" i="10"/>
  <c r="K6134" i="10"/>
  <c r="J6134" i="10"/>
  <c r="I6134" i="10"/>
  <c r="G6134" i="10"/>
  <c r="N6163" i="10" s="1"/>
  <c r="F6134" i="10"/>
  <c r="M6163" i="10" s="1"/>
  <c r="L6133" i="10"/>
  <c r="K6133" i="10"/>
  <c r="J6133" i="10"/>
  <c r="I6133" i="10"/>
  <c r="G6133" i="10"/>
  <c r="F6133" i="10"/>
  <c r="L6132" i="10"/>
  <c r="K6132" i="10"/>
  <c r="J6132" i="10"/>
  <c r="I6132" i="10"/>
  <c r="G6132" i="10"/>
  <c r="N6161" i="10" s="1"/>
  <c r="F6132" i="10"/>
  <c r="M6161" i="10" s="1"/>
  <c r="L6131" i="10"/>
  <c r="K6131" i="10"/>
  <c r="J6131" i="10"/>
  <c r="I6131" i="10"/>
  <c r="G6131" i="10"/>
  <c r="F6131" i="10"/>
  <c r="L6130" i="10"/>
  <c r="K6130" i="10"/>
  <c r="J6130" i="10"/>
  <c r="I6130" i="10"/>
  <c r="G6130" i="10"/>
  <c r="N6159" i="10" s="1"/>
  <c r="F6130" i="10"/>
  <c r="M6159" i="10" s="1"/>
  <c r="L6129" i="10"/>
  <c r="K6129" i="10"/>
  <c r="J6129" i="10"/>
  <c r="I6129" i="10"/>
  <c r="G6129" i="10"/>
  <c r="F6129" i="10"/>
  <c r="L6128" i="10"/>
  <c r="K6128" i="10"/>
  <c r="J6128" i="10"/>
  <c r="I6128" i="10"/>
  <c r="G6128" i="10"/>
  <c r="N6157" i="10" s="1"/>
  <c r="F6128" i="10"/>
  <c r="M6157" i="10" s="1"/>
  <c r="L6127" i="10"/>
  <c r="K6127" i="10"/>
  <c r="J6127" i="10"/>
  <c r="I6127" i="10"/>
  <c r="G6127" i="10"/>
  <c r="F6127" i="10"/>
  <c r="L6126" i="10"/>
  <c r="K6126" i="10"/>
  <c r="J6126" i="10"/>
  <c r="I6126" i="10"/>
  <c r="G6126" i="10"/>
  <c r="N6155" i="10" s="1"/>
  <c r="F6126" i="10"/>
  <c r="M6155" i="10" s="1"/>
  <c r="L6125" i="10"/>
  <c r="K6125" i="10"/>
  <c r="J6125" i="10"/>
  <c r="I6125" i="10"/>
  <c r="G6125" i="10"/>
  <c r="F6125" i="10"/>
  <c r="L6124" i="10"/>
  <c r="K6124" i="10"/>
  <c r="J6124" i="10"/>
  <c r="I6124" i="10"/>
  <c r="G6124" i="10"/>
  <c r="N6153" i="10" s="1"/>
  <c r="F6124" i="10"/>
  <c r="M6153" i="10" s="1"/>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52" i="10" l="1"/>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<sst xmlns="http://schemas.openxmlformats.org/spreadsheetml/2006/main" count="46" uniqueCount="46">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</sst>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Data!$B$5877:$B$6211</c:f>
              <c:numCache>
                <c:formatCode>#,##0</c:formatCode>
                <c:ptCount val="335"/>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Data!$I$5877:$I$6211</c:f>
              <c:numCache>
                <c:formatCode>#,##0</c:formatCode>
                <c:ptCount val="335"/>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51"/>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Data!$D$5877:$D$6211</c:f>
              <c:numCache>
                <c:formatCode>#,##0</c:formatCode>
                <c:ptCount val="335"/>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Data!$K$5877:$K$6211</c:f>
              <c:numCache>
                <c:formatCode>#,##0</c:formatCode>
                <c:ptCount val="335"/>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Data!$E$5877:$E$6211</c:f>
              <c:numCache>
                <c:formatCode>#,##0</c:formatCode>
                <c:ptCount val="335"/>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Data!$L$5877:$L$6211</c:f>
              <c:numCache>
                <c:formatCode>#,##0</c:formatCode>
                <c:ptCount val="335"/>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51"/>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24"/>
  <sheetViews>
    <sheetView tabSelected="1" zoomScaleNormal="100" workbookViewId="0">
      <pane xSplit="1" ySplit="1" topLeftCell="B6192" activePane="bottomRight" state="frozen"/>
      <selection pane="topRight" activeCell="X99" sqref="X99"/>
      <selection pane="bottomLeft" activeCell="X99" sqref="X99"/>
      <selection pane="bottomRight" activeCell="F6205" sqref="F620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v>45261</v>
      </c>
      <c r="B6121" s="6">
        <v>22647115.35971551</v>
      </c>
      <c r="C6121" s="38">
        <v>22647115.35971551</v>
      </c>
      <c r="D6121" s="6">
        <v>4935534.6402844898</v>
      </c>
      <c r="E6121" s="6">
        <v>669304</v>
      </c>
      <c r="F6121" s="6">
        <f t="shared" ref="F6121:F6151" si="4386">SUM(B6121+D6121+E6121)</f>
        <v>28251954</v>
      </c>
      <c r="G6121" s="6">
        <f t="shared" ref="G6121:G6151" si="4387">SUM(C6121:E6121)</f>
        <v>28251954</v>
      </c>
      <c r="H6121" s="6"/>
      <c r="I6121" s="6">
        <f t="shared" ref="I6121:I6151" si="4388">AVERAGE(B6092:B6121)</f>
        <v>7348249.1235704217</v>
      </c>
      <c r="J6121" s="6">
        <f t="shared" ref="J6121:J6151" si="4389">AVERAGE(C6092:C6121)</f>
        <v>7348249.1235704217</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5" x14ac:dyDescent="0.25">
      <c r="A6122" s="39">
        <v>45262</v>
      </c>
      <c r="B6122" s="6">
        <v>39750092.422588475</v>
      </c>
      <c r="C6122" s="38">
        <v>39750092.422588475</v>
      </c>
      <c r="D6122" s="6">
        <v>8400748.5774115231</v>
      </c>
      <c r="E6122" s="6">
        <v>6131016</v>
      </c>
      <c r="F6122" s="6">
        <f t="shared" si="4386"/>
        <v>54281857</v>
      </c>
      <c r="G6122" s="6">
        <f t="shared" si="4387"/>
        <v>54281857</v>
      </c>
      <c r="H6122" s="6"/>
      <c r="I6122" s="6">
        <f t="shared" si="4388"/>
        <v>8618435.5973390471</v>
      </c>
      <c r="J6122" s="6">
        <f t="shared" si="4389"/>
        <v>8618435.5973390471</v>
      </c>
      <c r="K6122" s="6">
        <f t="shared" si="4390"/>
        <v>2270942.9693276184</v>
      </c>
      <c r="L6122" s="6">
        <f t="shared" si="4391"/>
        <v>1433674.1333333333</v>
      </c>
      <c r="M6122" s="6">
        <f t="shared" si="4392"/>
        <v>12323052.699999999</v>
      </c>
      <c r="N6122" s="6">
        <f t="shared" si="4393"/>
        <v>12323052.699999999</v>
      </c>
    </row>
    <row r="6123" spans="1:14" ht="15" x14ac:dyDescent="0.25">
      <c r="A6123" s="39">
        <v>45263</v>
      </c>
      <c r="B6123" s="6">
        <v>13805692.327100258</v>
      </c>
      <c r="C6123" s="38">
        <v>13805692.327100258</v>
      </c>
      <c r="D6123" s="6">
        <v>8268920.6728997407</v>
      </c>
      <c r="E6123" s="6">
        <v>531977</v>
      </c>
      <c r="F6123" s="6">
        <f t="shared" si="4386"/>
        <v>22606590</v>
      </c>
      <c r="G6123" s="6">
        <f t="shared" si="4387"/>
        <v>22606590</v>
      </c>
      <c r="H6123" s="6"/>
      <c r="I6123" s="6">
        <f t="shared" si="4388"/>
        <v>8305471.0507099219</v>
      </c>
      <c r="J6123" s="6">
        <f t="shared" si="4389"/>
        <v>8305471.0507099219</v>
      </c>
      <c r="K6123" s="6">
        <f t="shared" si="4390"/>
        <v>2517117.5492900773</v>
      </c>
      <c r="L6123" s="6">
        <f t="shared" si="4391"/>
        <v>1434391.0666666667</v>
      </c>
      <c r="M6123" s="6">
        <f t="shared" si="4392"/>
        <v>12256979.666666666</v>
      </c>
      <c r="N6123" s="6">
        <f t="shared" si="4393"/>
        <v>12256979.666666666</v>
      </c>
    </row>
    <row r="6124" spans="1:14" ht="15" x14ac:dyDescent="0.25">
      <c r="A6124" s="39">
        <v>45264</v>
      </c>
      <c r="B6124" s="6">
        <v>2063634.0597922113</v>
      </c>
      <c r="C6124" s="38">
        <v>2063634.0597922113</v>
      </c>
      <c r="D6124" s="6">
        <v>5026184.9402077887</v>
      </c>
      <c r="E6124" s="6">
        <v>1153838</v>
      </c>
      <c r="F6124" s="6">
        <f t="shared" si="4386"/>
        <v>8243657</v>
      </c>
      <c r="G6124" s="6">
        <f t="shared" si="4387"/>
        <v>8243657</v>
      </c>
      <c r="H6124" s="6"/>
      <c r="I6124" s="6">
        <f t="shared" si="4388"/>
        <v>8622050.1676578689</v>
      </c>
      <c r="J6124" s="6">
        <f t="shared" si="4389"/>
        <v>8622050.1676578689</v>
      </c>
      <c r="K6124" s="6">
        <f t="shared" si="4390"/>
        <v>2642139.5990087977</v>
      </c>
      <c r="L6124" s="6">
        <f t="shared" si="4391"/>
        <v>1389165.9</v>
      </c>
      <c r="M6124" s="6">
        <f t="shared" si="4392"/>
        <v>12653355.666666666</v>
      </c>
      <c r="N6124" s="6">
        <f t="shared" si="4393"/>
        <v>12653355.666666666</v>
      </c>
    </row>
    <row r="6125" spans="1:14" ht="15" x14ac:dyDescent="0.25">
      <c r="A6125" s="39">
        <v>45265</v>
      </c>
      <c r="B6125" s="6">
        <v>15459407.934827033</v>
      </c>
      <c r="C6125" s="38">
        <v>15459407.934827033</v>
      </c>
      <c r="D6125" s="6">
        <v>3670860.0651729675</v>
      </c>
      <c r="E6125" s="6">
        <v>1190311</v>
      </c>
      <c r="F6125" s="6">
        <f t="shared" si="4386"/>
        <v>20320579</v>
      </c>
      <c r="G6125" s="6">
        <f t="shared" si="4387"/>
        <v>20320579</v>
      </c>
      <c r="H6125" s="6"/>
      <c r="I6125" s="6">
        <f t="shared" si="4388"/>
        <v>9168833.3762761392</v>
      </c>
      <c r="J6125" s="6">
        <f t="shared" si="4389"/>
        <v>9168833.3762761392</v>
      </c>
      <c r="K6125" s="6">
        <f t="shared" si="4390"/>
        <v>2712874.1903905277</v>
      </c>
      <c r="L6125" s="6">
        <f t="shared" si="4391"/>
        <v>1245285.8</v>
      </c>
      <c r="M6125" s="6">
        <f t="shared" si="4392"/>
        <v>13126993.366666667</v>
      </c>
      <c r="N6125" s="6">
        <f t="shared" si="4393"/>
        <v>13126993.366666667</v>
      </c>
    </row>
    <row r="6126" spans="1:14" ht="15" x14ac:dyDescent="0.25">
      <c r="A6126" s="39">
        <v>45266</v>
      </c>
      <c r="B6126" s="6">
        <v>8888082.2325070966</v>
      </c>
      <c r="C6126" s="38">
        <v>8888082.2325070966</v>
      </c>
      <c r="D6126" s="6">
        <v>5967901.7674929034</v>
      </c>
      <c r="E6126" s="6">
        <v>923132</v>
      </c>
      <c r="F6126" s="6">
        <f t="shared" si="4386"/>
        <v>15779116</v>
      </c>
      <c r="G6126" s="6">
        <f t="shared" si="4387"/>
        <v>15779116</v>
      </c>
      <c r="H6126" s="6"/>
      <c r="I6126" s="6">
        <f t="shared" si="4388"/>
        <v>9487941.356217742</v>
      </c>
      <c r="J6126" s="6">
        <f t="shared" si="4389"/>
        <v>9487941.356217742</v>
      </c>
      <c r="K6126" s="6">
        <f t="shared" si="4390"/>
        <v>2866739.0437822584</v>
      </c>
      <c r="L6126" s="6">
        <f t="shared" si="4391"/>
        <v>1266863.5</v>
      </c>
      <c r="M6126" s="6">
        <f t="shared" si="4392"/>
        <v>13621543.9</v>
      </c>
      <c r="N6126" s="6">
        <f t="shared" si="4393"/>
        <v>13621543.9</v>
      </c>
    </row>
    <row r="6127" spans="1:14" ht="15" x14ac:dyDescent="0.25">
      <c r="A6127" s="39">
        <v>45267</v>
      </c>
      <c r="B6127" s="6">
        <v>12455313.198366214</v>
      </c>
      <c r="C6127" s="38">
        <v>12455313.198366214</v>
      </c>
      <c r="D6127" s="6">
        <v>4559149.8016337855</v>
      </c>
      <c r="E6127" s="6">
        <v>362147</v>
      </c>
      <c r="F6127" s="6">
        <f t="shared" si="4386"/>
        <v>17376610</v>
      </c>
      <c r="G6127" s="6">
        <f t="shared" si="4387"/>
        <v>17376610</v>
      </c>
      <c r="H6127" s="6"/>
      <c r="I6127" s="6">
        <f t="shared" si="4388"/>
        <v>9259039.347169986</v>
      </c>
      <c r="J6127" s="6">
        <f t="shared" si="4389"/>
        <v>9259039.347169986</v>
      </c>
      <c r="K6127" s="6">
        <f t="shared" si="4390"/>
        <v>2947981.9861633494</v>
      </c>
      <c r="L6127" s="6">
        <f t="shared" si="4391"/>
        <v>1272368.5</v>
      </c>
      <c r="M6127" s="6">
        <f t="shared" si="4392"/>
        <v>13479389.833333334</v>
      </c>
      <c r="N6127" s="6">
        <f t="shared" si="4393"/>
        <v>13479389.833333334</v>
      </c>
    </row>
    <row r="6128" spans="1:14" ht="15" x14ac:dyDescent="0.25">
      <c r="A6128" s="39">
        <v>45268</v>
      </c>
      <c r="B6128" s="6">
        <v>14117480.095697455</v>
      </c>
      <c r="C6128" s="38">
        <v>14117480.095697455</v>
      </c>
      <c r="D6128" s="6">
        <v>4481890.9043025458</v>
      </c>
      <c r="E6128" s="6">
        <v>1317958</v>
      </c>
      <c r="F6128" s="6">
        <f t="shared" si="4386"/>
        <v>19917329</v>
      </c>
      <c r="G6128" s="6">
        <f t="shared" si="4387"/>
        <v>19917329</v>
      </c>
      <c r="H6128" s="6"/>
      <c r="I6128" s="6">
        <f t="shared" si="4388"/>
        <v>9538445.6610070709</v>
      </c>
      <c r="J6128" s="6">
        <f t="shared" si="4389"/>
        <v>9538445.6610070709</v>
      </c>
      <c r="K6128" s="6">
        <f t="shared" si="4390"/>
        <v>3011046.0723262643</v>
      </c>
      <c r="L6128" s="6">
        <f t="shared" si="4391"/>
        <v>1271356.3666666667</v>
      </c>
      <c r="M6128" s="6">
        <f t="shared" si="4392"/>
        <v>13820848.1</v>
      </c>
      <c r="N6128" s="6">
        <f t="shared" si="4393"/>
        <v>13820848.1</v>
      </c>
    </row>
    <row r="6129" spans="1:14" ht="15" x14ac:dyDescent="0.25">
      <c r="A6129" s="39">
        <v>45269</v>
      </c>
      <c r="B6129" s="6">
        <v>2208574.1742822737</v>
      </c>
      <c r="C6129" s="38">
        <v>2208574.1742822737</v>
      </c>
      <c r="D6129" s="6">
        <v>4178459.8257177263</v>
      </c>
      <c r="E6129" s="6">
        <v>1368419</v>
      </c>
      <c r="F6129" s="6">
        <f t="shared" si="4386"/>
        <v>7755453</v>
      </c>
      <c r="G6129" s="6">
        <f t="shared" si="4387"/>
        <v>7755453</v>
      </c>
      <c r="H6129" s="6"/>
      <c r="I6129" s="6">
        <f t="shared" si="4388"/>
        <v>9389082.233247187</v>
      </c>
      <c r="J6129" s="6">
        <f t="shared" si="4389"/>
        <v>9389082.233247187</v>
      </c>
      <c r="K6129" s="6">
        <f t="shared" si="4390"/>
        <v>3068937.2000861485</v>
      </c>
      <c r="L6129" s="6">
        <f t="shared" si="4391"/>
        <v>1298442.8333333333</v>
      </c>
      <c r="M6129" s="6">
        <f t="shared" si="4392"/>
        <v>13756462.266666668</v>
      </c>
      <c r="N6129" s="6">
        <f t="shared" si="4393"/>
        <v>13756462.266666668</v>
      </c>
    </row>
    <row r="6130" spans="1:14" ht="15" x14ac:dyDescent="0.25">
      <c r="A6130" s="39">
        <v>45270</v>
      </c>
      <c r="B6130" s="6">
        <v>4861301.5478194933</v>
      </c>
      <c r="C6130" s="38">
        <v>4861301.5478194933</v>
      </c>
      <c r="D6130" s="6">
        <v>3993335.4521805067</v>
      </c>
      <c r="E6130" s="6">
        <v>1057736</v>
      </c>
      <c r="F6130" s="6">
        <f t="shared" si="4386"/>
        <v>9912373</v>
      </c>
      <c r="G6130" s="6">
        <f t="shared" si="4387"/>
        <v>9912373</v>
      </c>
      <c r="H6130" s="6"/>
      <c r="I6130" s="6">
        <f t="shared" si="4388"/>
        <v>10025524.10199088</v>
      </c>
      <c r="J6130" s="6">
        <f t="shared" si="4389"/>
        <v>10025524.10199088</v>
      </c>
      <c r="K6130" s="6">
        <f t="shared" si="4390"/>
        <v>3116782.6313424539</v>
      </c>
      <c r="L6130" s="6">
        <f t="shared" si="4391"/>
        <v>1277972.0333333334</v>
      </c>
      <c r="M6130" s="6">
        <f t="shared" si="4392"/>
        <v>14420278.766666668</v>
      </c>
      <c r="N6130" s="6">
        <f t="shared" si="4393"/>
        <v>14420278.766666668</v>
      </c>
    </row>
    <row r="6131" spans="1:14" ht="15" x14ac:dyDescent="0.25">
      <c r="A6131" s="39">
        <v>45271</v>
      </c>
      <c r="B6131" s="6">
        <v>3519068.7903989889</v>
      </c>
      <c r="C6131" s="38">
        <v>3519068.7903989889</v>
      </c>
      <c r="D6131" s="6">
        <v>3922236.2096010111</v>
      </c>
      <c r="E6131" s="6">
        <v>847001</v>
      </c>
      <c r="F6131" s="6">
        <f t="shared" si="4386"/>
        <v>8288306</v>
      </c>
      <c r="G6131" s="6">
        <f t="shared" si="4387"/>
        <v>8288306</v>
      </c>
      <c r="H6131" s="6"/>
      <c r="I6131" s="6">
        <f t="shared" si="4388"/>
        <v>9513266.1446151491</v>
      </c>
      <c r="J6131" s="6">
        <f t="shared" si="4389"/>
        <v>9513266.1446151491</v>
      </c>
      <c r="K6131" s="6">
        <f t="shared" si="4390"/>
        <v>3170287.9887181851</v>
      </c>
      <c r="L6131" s="6">
        <f t="shared" si="4391"/>
        <v>1285568</v>
      </c>
      <c r="M6131" s="6">
        <f t="shared" si="4392"/>
        <v>13969122.133333333</v>
      </c>
      <c r="N6131" s="6">
        <f t="shared" si="4393"/>
        <v>13969122.133333333</v>
      </c>
    </row>
    <row r="6132" spans="1:14" ht="15" x14ac:dyDescent="0.25">
      <c r="A6132" s="39">
        <v>45272</v>
      </c>
      <c r="B6132" s="6">
        <v>2940733.143918558</v>
      </c>
      <c r="C6132" s="38">
        <v>2940733.143918558</v>
      </c>
      <c r="D6132" s="6">
        <v>4235409.856081442</v>
      </c>
      <c r="E6132" s="6">
        <v>1614628</v>
      </c>
      <c r="F6132" s="6">
        <f t="shared" si="4386"/>
        <v>8790771</v>
      </c>
      <c r="G6132" s="6">
        <f t="shared" si="4387"/>
        <v>8790771</v>
      </c>
      <c r="H6132" s="6"/>
      <c r="I6132" s="6">
        <f t="shared" si="4388"/>
        <v>8384191.1728541013</v>
      </c>
      <c r="J6132" s="6">
        <f t="shared" si="4389"/>
        <v>8384191.1728541013</v>
      </c>
      <c r="K6132" s="6">
        <f t="shared" si="4390"/>
        <v>3236818.3271459001</v>
      </c>
      <c r="L6132" s="6">
        <f t="shared" si="4391"/>
        <v>1302956</v>
      </c>
      <c r="M6132" s="6">
        <f t="shared" si="4392"/>
        <v>12923965.5</v>
      </c>
      <c r="N6132" s="6">
        <f t="shared" si="4393"/>
        <v>12923965.5</v>
      </c>
    </row>
    <row r="6133" spans="1:14" ht="15" x14ac:dyDescent="0.25">
      <c r="A6133" s="39">
        <v>45273</v>
      </c>
      <c r="B6133" s="6">
        <v>66300.941073243506</v>
      </c>
      <c r="C6133" s="38">
        <v>66300.941073243506</v>
      </c>
      <c r="D6133" s="6">
        <v>3438888.0589267565</v>
      </c>
      <c r="E6133" s="6">
        <v>1671178</v>
      </c>
      <c r="F6133" s="6">
        <f t="shared" si="4386"/>
        <v>5176367</v>
      </c>
      <c r="G6133" s="6">
        <f t="shared" si="4387"/>
        <v>5176367</v>
      </c>
      <c r="H6133" s="6"/>
      <c r="I6133" s="6">
        <f t="shared" si="4388"/>
        <v>8545255.9234126285</v>
      </c>
      <c r="J6133" s="6">
        <f t="shared" si="4389"/>
        <v>8545255.9234126285</v>
      </c>
      <c r="K6133" s="6">
        <f t="shared" si="4390"/>
        <v>3278879.3432540395</v>
      </c>
      <c r="L6133" s="6">
        <f t="shared" si="4391"/>
        <v>1346975.6</v>
      </c>
      <c r="M6133" s="6">
        <f t="shared" si="4392"/>
        <v>13171110.866666667</v>
      </c>
      <c r="N6133" s="6">
        <f t="shared" si="4393"/>
        <v>13171110.866666667</v>
      </c>
    </row>
    <row r="6134" spans="1:14" ht="15" x14ac:dyDescent="0.25">
      <c r="A6134" s="39">
        <v>45274</v>
      </c>
      <c r="B6134" s="6">
        <v>25795452.124106556</v>
      </c>
      <c r="C6134" s="38">
        <v>25795452.124106556</v>
      </c>
      <c r="D6134" s="6">
        <v>4127955.8758934457</v>
      </c>
      <c r="E6134" s="6">
        <v>1167331</v>
      </c>
      <c r="F6134" s="6">
        <f t="shared" si="4386"/>
        <v>31090739</v>
      </c>
      <c r="G6134" s="6">
        <f t="shared" si="4387"/>
        <v>31090739</v>
      </c>
      <c r="H6134" s="6"/>
      <c r="I6134" s="6">
        <f t="shared" si="4388"/>
        <v>9390908.1628237888</v>
      </c>
      <c r="J6134" s="6">
        <f t="shared" si="4389"/>
        <v>9390908.1628237888</v>
      </c>
      <c r="K6134" s="6">
        <f t="shared" si="4390"/>
        <v>3336910.8705095472</v>
      </c>
      <c r="L6134" s="6">
        <f t="shared" si="4391"/>
        <v>1355172.8666666667</v>
      </c>
      <c r="M6134" s="6">
        <f t="shared" si="4392"/>
        <v>14082991.9</v>
      </c>
      <c r="N6134" s="6">
        <f t="shared" si="4393"/>
        <v>14082991.9</v>
      </c>
    </row>
    <row r="6135" spans="1:14" ht="15" x14ac:dyDescent="0.25">
      <c r="A6135" s="39">
        <v>45275</v>
      </c>
      <c r="B6135" s="6">
        <v>35786471.810269415</v>
      </c>
      <c r="C6135" s="38">
        <v>35786471.810269415</v>
      </c>
      <c r="D6135" s="6">
        <v>2443766.1897305814</v>
      </c>
      <c r="E6135" s="6">
        <v>2185472</v>
      </c>
      <c r="F6135" s="6">
        <f t="shared" si="4386"/>
        <v>40415710</v>
      </c>
      <c r="G6135" s="6">
        <f t="shared" si="4387"/>
        <v>40415710</v>
      </c>
      <c r="H6135" s="6"/>
      <c r="I6135" s="6">
        <f t="shared" si="4388"/>
        <v>10427108.60012934</v>
      </c>
      <c r="J6135" s="6">
        <f t="shared" si="4389"/>
        <v>10427108.60012934</v>
      </c>
      <c r="K6135" s="6">
        <f t="shared" si="4390"/>
        <v>3363165.6665373277</v>
      </c>
      <c r="L6135" s="6">
        <f t="shared" si="4391"/>
        <v>1422502.3</v>
      </c>
      <c r="M6135" s="6">
        <f t="shared" si="4392"/>
        <v>15212776.566666666</v>
      </c>
      <c r="N6135" s="6">
        <f t="shared" si="4393"/>
        <v>15212776.566666666</v>
      </c>
    </row>
    <row r="6136" spans="1:14" ht="15" x14ac:dyDescent="0.25">
      <c r="A6136" s="39">
        <v>45276</v>
      </c>
      <c r="B6136" s="6">
        <v>-9927159.3403840214</v>
      </c>
      <c r="C6136" s="38">
        <v>-9927159.3403840214</v>
      </c>
      <c r="D6136" s="6">
        <v>1509241.3403840221</v>
      </c>
      <c r="E6136" s="6">
        <v>531001</v>
      </c>
      <c r="F6136" s="6">
        <f t="shared" si="4386"/>
        <v>-7886917</v>
      </c>
      <c r="G6136" s="6">
        <f t="shared" si="4387"/>
        <v>-7886917</v>
      </c>
      <c r="H6136" s="6"/>
      <c r="I6136" s="6">
        <f t="shared" si="4388"/>
        <v>10787887.11956667</v>
      </c>
      <c r="J6136" s="6">
        <f t="shared" si="4389"/>
        <v>10787887.11956667</v>
      </c>
      <c r="K6136" s="6">
        <f t="shared" si="4390"/>
        <v>3360589.7804333335</v>
      </c>
      <c r="L6136" s="6">
        <f t="shared" si="4391"/>
        <v>1419069.4666666666</v>
      </c>
      <c r="M6136" s="6">
        <f t="shared" si="4392"/>
        <v>15567546.366666667</v>
      </c>
      <c r="N6136" s="6">
        <f t="shared" si="4393"/>
        <v>15567546.366666667</v>
      </c>
    </row>
    <row r="6137" spans="1:14" ht="15" x14ac:dyDescent="0.25">
      <c r="A6137" s="39">
        <v>45277</v>
      </c>
      <c r="B6137" s="6">
        <v>24483831.038453057</v>
      </c>
      <c r="C6137" s="38">
        <v>24483831.038453057</v>
      </c>
      <c r="D6137" s="6">
        <v>1128044.9615469414</v>
      </c>
      <c r="E6137" s="6">
        <v>499771</v>
      </c>
      <c r="F6137" s="6">
        <f t="shared" si="4386"/>
        <v>26111647</v>
      </c>
      <c r="G6137" s="6">
        <f t="shared" si="4387"/>
        <v>26111647</v>
      </c>
      <c r="H6137" s="6"/>
      <c r="I6137" s="6">
        <f t="shared" si="4388"/>
        <v>10294158.725890225</v>
      </c>
      <c r="J6137" s="6">
        <f t="shared" si="4389"/>
        <v>10294158.725890225</v>
      </c>
      <c r="K6137" s="6">
        <f t="shared" si="4390"/>
        <v>3363457.174109777</v>
      </c>
      <c r="L6137" s="6">
        <f t="shared" si="4391"/>
        <v>1409526.0333333334</v>
      </c>
      <c r="M6137" s="6">
        <f t="shared" si="4392"/>
        <v>15067141.933333334</v>
      </c>
      <c r="N6137" s="6">
        <f t="shared" si="4393"/>
        <v>15067141.933333334</v>
      </c>
    </row>
    <row r="6138" spans="1:14" ht="15" x14ac:dyDescent="0.25">
      <c r="A6138" s="39">
        <v>45278</v>
      </c>
      <c r="B6138" s="6">
        <v>7264194.8883582829</v>
      </c>
      <c r="C6138" s="38">
        <v>7264194.8883582829</v>
      </c>
      <c r="D6138" s="6">
        <v>1304499.1116417171</v>
      </c>
      <c r="E6138" s="6">
        <v>794811</v>
      </c>
      <c r="F6138" s="6">
        <f t="shared" si="4386"/>
        <v>9363505</v>
      </c>
      <c r="G6138" s="6">
        <f t="shared" si="4387"/>
        <v>9363505</v>
      </c>
      <c r="H6138" s="6"/>
      <c r="I6138" s="6">
        <f t="shared" si="4388"/>
        <v>10130953.725946324</v>
      </c>
      <c r="J6138" s="6">
        <f t="shared" si="4389"/>
        <v>10130953.725946324</v>
      </c>
      <c r="K6138" s="6">
        <f t="shared" si="4390"/>
        <v>3368116.1740536774</v>
      </c>
      <c r="L6138" s="6">
        <f t="shared" si="4391"/>
        <v>1419012.7</v>
      </c>
      <c r="M6138" s="6">
        <f t="shared" si="4392"/>
        <v>14918082.6</v>
      </c>
      <c r="N6138" s="6">
        <f t="shared" si="4393"/>
        <v>14918082.6</v>
      </c>
    </row>
    <row r="6139" spans="1:14" ht="15" x14ac:dyDescent="0.25">
      <c r="A6139" s="39">
        <v>45279</v>
      </c>
      <c r="B6139" s="6">
        <v>7345043.8547242936</v>
      </c>
      <c r="C6139" s="38">
        <v>7345043.8547242936</v>
      </c>
      <c r="D6139" s="6">
        <v>1712659.145275706</v>
      </c>
      <c r="E6139" s="6">
        <v>1627422</v>
      </c>
      <c r="F6139" s="6">
        <f t="shared" si="4386"/>
        <v>10685125</v>
      </c>
      <c r="G6139" s="6">
        <f t="shared" si="4387"/>
        <v>10685125</v>
      </c>
      <c r="H6139" s="6"/>
      <c r="I6139" s="6">
        <f t="shared" si="4388"/>
        <v>11118419.058157077</v>
      </c>
      <c r="J6139" s="6">
        <f t="shared" si="4389"/>
        <v>11118419.058157077</v>
      </c>
      <c r="K6139" s="6">
        <f t="shared" si="4390"/>
        <v>3384251.6085095922</v>
      </c>
      <c r="L6139" s="6">
        <f t="shared" si="4391"/>
        <v>1456268.6333333333</v>
      </c>
      <c r="M6139" s="6">
        <f t="shared" si="4392"/>
        <v>15958939.300000001</v>
      </c>
      <c r="N6139" s="6">
        <f t="shared" si="4393"/>
        <v>15958939.300000001</v>
      </c>
    </row>
    <row r="6140" spans="1:14" ht="15" x14ac:dyDescent="0.25">
      <c r="A6140" s="39">
        <v>45280</v>
      </c>
      <c r="B6140" s="6">
        <v>25914394.832689792</v>
      </c>
      <c r="C6140" s="38">
        <v>25914394.832689792</v>
      </c>
      <c r="D6140" s="6">
        <v>1510329.1673102099</v>
      </c>
      <c r="E6140" s="6">
        <v>101531</v>
      </c>
      <c r="F6140" s="6">
        <f t="shared" si="4386"/>
        <v>27526255</v>
      </c>
      <c r="G6140" s="6">
        <f t="shared" si="4387"/>
        <v>27526255</v>
      </c>
      <c r="H6140" s="6"/>
      <c r="I6140" s="6">
        <f t="shared" si="4388"/>
        <v>11136331.6105523</v>
      </c>
      <c r="J6140" s="6">
        <f t="shared" si="4389"/>
        <v>11136331.6105523</v>
      </c>
      <c r="K6140" s="6">
        <f t="shared" si="4390"/>
        <v>3372582.0227810349</v>
      </c>
      <c r="L6140" s="6">
        <f t="shared" si="4391"/>
        <v>1402657.8666666667</v>
      </c>
      <c r="M6140" s="6">
        <f t="shared" si="4392"/>
        <v>15911571.5</v>
      </c>
      <c r="N6140" s="6">
        <f t="shared" si="4393"/>
        <v>15911571.5</v>
      </c>
    </row>
    <row r="6141" spans="1:14" ht="15" x14ac:dyDescent="0.25">
      <c r="A6141" s="39">
        <v>45281</v>
      </c>
      <c r="B6141" s="6">
        <v>3577052.3272254039</v>
      </c>
      <c r="C6141" s="38">
        <v>3577052.3272254039</v>
      </c>
      <c r="D6141" s="6">
        <v>1425092.6727745964</v>
      </c>
      <c r="E6141" s="6">
        <v>919133</v>
      </c>
      <c r="F6141" s="6">
        <f t="shared" si="4386"/>
        <v>5921278</v>
      </c>
      <c r="G6141" s="6">
        <f t="shared" si="4387"/>
        <v>5921278</v>
      </c>
      <c r="H6141" s="6"/>
      <c r="I6141" s="6">
        <f t="shared" si="4388"/>
        <v>11080048.761232859</v>
      </c>
      <c r="J6141" s="6">
        <f t="shared" si="4389"/>
        <v>11080048.761232859</v>
      </c>
      <c r="K6141" s="6">
        <f t="shared" si="4390"/>
        <v>3353787.5387671432</v>
      </c>
      <c r="L6141" s="6">
        <f t="shared" si="4391"/>
        <v>1379779.2333333334</v>
      </c>
      <c r="M6141" s="6">
        <f t="shared" si="4392"/>
        <v>15813615.533333333</v>
      </c>
      <c r="N6141" s="6">
        <f t="shared" si="4393"/>
        <v>15813615.533333333</v>
      </c>
    </row>
    <row r="6142" spans="1:14" ht="15" x14ac:dyDescent="0.25">
      <c r="A6142" s="39">
        <v>45282</v>
      </c>
      <c r="B6142" s="6">
        <v>321500.73548756051</v>
      </c>
      <c r="C6142" s="38">
        <v>321500.73548756051</v>
      </c>
      <c r="D6142" s="6">
        <v>1466702.2645124395</v>
      </c>
      <c r="E6142" s="6">
        <v>613523</v>
      </c>
      <c r="F6142" s="6">
        <f t="shared" si="4386"/>
        <v>2401726</v>
      </c>
      <c r="G6142" s="6">
        <f t="shared" si="4387"/>
        <v>2401726</v>
      </c>
      <c r="H6142" s="6"/>
      <c r="I6142" s="6">
        <f t="shared" si="4388"/>
        <v>10508020.249185767</v>
      </c>
      <c r="J6142" s="6">
        <f t="shared" si="4389"/>
        <v>10508020.249185767</v>
      </c>
      <c r="K6142" s="6">
        <f t="shared" si="4390"/>
        <v>3339425.6841475666</v>
      </c>
      <c r="L6142" s="6">
        <f t="shared" si="4391"/>
        <v>1371153.7666666666</v>
      </c>
      <c r="M6142" s="6">
        <f t="shared" si="4392"/>
        <v>15218599.699999999</v>
      </c>
      <c r="N6142" s="6">
        <f t="shared" si="4393"/>
        <v>15218599.699999999</v>
      </c>
    </row>
    <row r="6143" spans="1:14" ht="15" x14ac:dyDescent="0.2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11544068.448261784</v>
      </c>
      <c r="J6143" s="6">
        <f t="shared" si="4389"/>
        <v>11544068.448261784</v>
      </c>
      <c r="K6143" s="6">
        <f t="shared" si="4390"/>
        <v>3331327.1850715503</v>
      </c>
      <c r="L6143" s="6">
        <f t="shared" si="4391"/>
        <v>1381800.3</v>
      </c>
      <c r="M6143" s="6">
        <f t="shared" si="4392"/>
        <v>16257195.933333334</v>
      </c>
      <c r="N6143" s="6">
        <f t="shared" si="4393"/>
        <v>16257195.933333334</v>
      </c>
    </row>
    <row r="6144" spans="1:14" ht="15" x14ac:dyDescent="0.2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12153344.67951297</v>
      </c>
      <c r="J6144" s="6">
        <f t="shared" si="4389"/>
        <v>12153344.67951297</v>
      </c>
      <c r="K6144" s="6">
        <f t="shared" si="4390"/>
        <v>3316103.7204870279</v>
      </c>
      <c r="L6144" s="6">
        <f t="shared" si="4391"/>
        <v>1358299.9666666666</v>
      </c>
      <c r="M6144" s="6">
        <f t="shared" si="4392"/>
        <v>16827748.366666667</v>
      </c>
      <c r="N6144" s="6">
        <f t="shared" si="4393"/>
        <v>16827748.366666667</v>
      </c>
    </row>
    <row r="6145" spans="1:14" ht="15" x14ac:dyDescent="0.2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10910781.16431288</v>
      </c>
      <c r="J6145" s="6">
        <f t="shared" si="4389"/>
        <v>10910781.16431288</v>
      </c>
      <c r="K6145" s="6">
        <f t="shared" si="4390"/>
        <v>3317597.2356871171</v>
      </c>
      <c r="L6145" s="6">
        <f t="shared" si="4391"/>
        <v>1353451.2</v>
      </c>
      <c r="M6145" s="6">
        <f t="shared" si="4392"/>
        <v>15581829.6</v>
      </c>
      <c r="N6145" s="6">
        <f t="shared" si="4393"/>
        <v>15581829.6</v>
      </c>
    </row>
    <row r="6146" spans="1:14" ht="15" x14ac:dyDescent="0.25">
      <c r="A6146" s="39">
        <v>45286</v>
      </c>
      <c r="B6146" s="6">
        <v>16485713.689299695</v>
      </c>
      <c r="C6146" s="38">
        <v>16485713.689299695</v>
      </c>
      <c r="D6146" s="6">
        <v>1184480.310700305</v>
      </c>
      <c r="E6146" s="6">
        <v>699703</v>
      </c>
      <c r="F6146" s="6">
        <f t="shared" si="4386"/>
        <v>18369897</v>
      </c>
      <c r="G6146" s="6">
        <f t="shared" si="4387"/>
        <v>18369897</v>
      </c>
      <c r="H6146" s="6"/>
      <c r="I6146" s="6">
        <f t="shared" si="4388"/>
        <v>10954425.036523439</v>
      </c>
      <c r="J6146" s="6">
        <f t="shared" si="4389"/>
        <v>10954425.036523439</v>
      </c>
      <c r="K6146" s="6">
        <f t="shared" si="4390"/>
        <v>3301003.1301432238</v>
      </c>
      <c r="L6146" s="6">
        <f t="shared" si="4391"/>
        <v>1327531.8</v>
      </c>
      <c r="M6146" s="6">
        <f t="shared" si="4392"/>
        <v>15582959.966666667</v>
      </c>
      <c r="N6146" s="6">
        <f t="shared" si="4393"/>
        <v>15582959.966666667</v>
      </c>
    </row>
    <row r="6147" spans="1:14" ht="15" x14ac:dyDescent="0.25">
      <c r="A6147" s="39">
        <v>45287</v>
      </c>
      <c r="B6147" s="6">
        <v>-538817.82306546741</v>
      </c>
      <c r="C6147" s="38">
        <v>-538817.82306546741</v>
      </c>
      <c r="D6147" s="6">
        <v>1270800.8230654674</v>
      </c>
      <c r="E6147" s="6">
        <v>224897</v>
      </c>
      <c r="F6147" s="6">
        <f t="shared" si="4386"/>
        <v>956880</v>
      </c>
      <c r="G6147" s="6">
        <f t="shared" si="4387"/>
        <v>956880</v>
      </c>
      <c r="H6147" s="6"/>
      <c r="I6147" s="6">
        <f t="shared" si="4388"/>
        <v>10604144.43307703</v>
      </c>
      <c r="J6147" s="6">
        <f t="shared" si="4389"/>
        <v>10604144.43307703</v>
      </c>
      <c r="K6147" s="6">
        <f t="shared" si="4390"/>
        <v>3288068.2669229717</v>
      </c>
      <c r="L6147" s="6">
        <f t="shared" si="4391"/>
        <v>1310371.3333333333</v>
      </c>
      <c r="M6147" s="6">
        <f t="shared" si="4392"/>
        <v>15202584.033333333</v>
      </c>
      <c r="N6147" s="6">
        <f t="shared" si="4393"/>
        <v>15202584.033333333</v>
      </c>
    </row>
    <row r="6148" spans="1:14" ht="15" x14ac:dyDescent="0.25">
      <c r="A6148" s="39">
        <v>45288</v>
      </c>
      <c r="B6148" s="6">
        <v>7784001.1084343791</v>
      </c>
      <c r="C6148" s="38">
        <v>7784001.1084343791</v>
      </c>
      <c r="D6148" s="6">
        <v>812765.89156562102</v>
      </c>
      <c r="E6148" s="6">
        <v>740103</v>
      </c>
      <c r="F6148" s="6">
        <f t="shared" si="4386"/>
        <v>9336870</v>
      </c>
      <c r="G6148" s="6">
        <f t="shared" si="4387"/>
        <v>9336870</v>
      </c>
      <c r="H6148" s="6"/>
      <c r="I6148" s="6">
        <f t="shared" si="4388"/>
        <v>11569616.486988606</v>
      </c>
      <c r="J6148" s="6">
        <f t="shared" si="4389"/>
        <v>11569616.486988606</v>
      </c>
      <c r="K6148" s="6">
        <f t="shared" si="4390"/>
        <v>3247145.8463447266</v>
      </c>
      <c r="L6148" s="6">
        <f t="shared" si="4391"/>
        <v>1177008</v>
      </c>
      <c r="M6148" s="6">
        <f t="shared" si="4392"/>
        <v>15993770.333333334</v>
      </c>
      <c r="N6148" s="6">
        <f t="shared" si="4393"/>
        <v>15993770.333333334</v>
      </c>
    </row>
    <row r="6149" spans="1:14" ht="15" x14ac:dyDescent="0.25">
      <c r="A6149" s="39">
        <v>45289</v>
      </c>
      <c r="B6149" s="6">
        <v>7767071.8376952801</v>
      </c>
      <c r="C6149" s="38">
        <v>7767071.8376952801</v>
      </c>
      <c r="D6149" s="6">
        <v>918089.1623047191</v>
      </c>
      <c r="E6149" s="6">
        <v>1664904</v>
      </c>
      <c r="F6149" s="6">
        <f t="shared" si="4386"/>
        <v>10350065</v>
      </c>
      <c r="G6149" s="6">
        <f t="shared" si="4387"/>
        <v>10350065</v>
      </c>
      <c r="H6149" s="6"/>
      <c r="I6149" s="6">
        <f t="shared" si="4388"/>
        <v>10917945.775581939</v>
      </c>
      <c r="J6149" s="6">
        <f t="shared" si="4389"/>
        <v>10917945.775581939</v>
      </c>
      <c r="K6149" s="6">
        <f t="shared" si="4390"/>
        <v>3150135.9910847247</v>
      </c>
      <c r="L6149" s="6">
        <f t="shared" si="4391"/>
        <v>1233134.3999999999</v>
      </c>
      <c r="M6149" s="6">
        <f t="shared" si="4392"/>
        <v>15301216.166666666</v>
      </c>
      <c r="N6149" s="6">
        <f t="shared" si="4393"/>
        <v>15301216.166666666</v>
      </c>
    </row>
    <row r="6150" spans="1:14" ht="15" x14ac:dyDescent="0.25">
      <c r="A6150" s="39">
        <v>45290</v>
      </c>
      <c r="B6150" s="6">
        <v>16565259.968965258</v>
      </c>
      <c r="C6150" s="38">
        <v>16565259.968965258</v>
      </c>
      <c r="D6150" s="6">
        <v>1007305.0310347432</v>
      </c>
      <c r="E6150" s="6">
        <v>850339</v>
      </c>
      <c r="F6150" s="6">
        <f t="shared" si="4386"/>
        <v>18422904</v>
      </c>
      <c r="G6150" s="6">
        <f t="shared" si="4387"/>
        <v>18422904</v>
      </c>
      <c r="H6150" s="6"/>
      <c r="I6150" s="6">
        <f t="shared" si="4388"/>
        <v>11035924.102284739</v>
      </c>
      <c r="J6150" s="6">
        <f t="shared" si="4389"/>
        <v>11035924.102284739</v>
      </c>
      <c r="K6150" s="6">
        <f t="shared" si="4390"/>
        <v>3008706.0977152605</v>
      </c>
      <c r="L6150" s="6">
        <f t="shared" si="4391"/>
        <v>1195919.8999999999</v>
      </c>
      <c r="M6150" s="6">
        <f t="shared" si="4392"/>
        <v>15240550.1</v>
      </c>
      <c r="N6150" s="6">
        <f t="shared" si="4393"/>
        <v>15240550.1</v>
      </c>
    </row>
    <row r="6151" spans="1:14" ht="15" x14ac:dyDescent="0.25">
      <c r="A6151" s="39">
        <v>45291</v>
      </c>
      <c r="B6151" s="6">
        <v>147903.74506490212</v>
      </c>
      <c r="C6151" s="38">
        <v>147903.74506490212</v>
      </c>
      <c r="D6151" s="6">
        <v>1133101.2549350979</v>
      </c>
      <c r="E6151" s="6">
        <v>1652802</v>
      </c>
      <c r="F6151" s="6">
        <f t="shared" si="4386"/>
        <v>2933807</v>
      </c>
      <c r="G6151" s="6">
        <f t="shared" si="4387"/>
        <v>2933807</v>
      </c>
      <c r="H6151" s="6"/>
      <c r="I6151" s="6">
        <f t="shared" si="4388"/>
        <v>10285950.381796388</v>
      </c>
      <c r="J6151" s="6">
        <f t="shared" si="4389"/>
        <v>10285950.381796388</v>
      </c>
      <c r="K6151" s="6">
        <f t="shared" si="4390"/>
        <v>2881958.3182036141</v>
      </c>
      <c r="L6151" s="6">
        <f t="shared" si="4391"/>
        <v>1228703.1666666667</v>
      </c>
      <c r="M6151" s="6">
        <f t="shared" si="4392"/>
        <v>14396611.866666667</v>
      </c>
      <c r="N6151" s="6">
        <f t="shared" si="4393"/>
        <v>14396611.866666667</v>
      </c>
    </row>
    <row r="6152" spans="1:14" ht="15" x14ac:dyDescent="0.25">
      <c r="A6152" s="39">
        <v>45292</v>
      </c>
      <c r="B6152" s="6">
        <v>15296700.05129816</v>
      </c>
      <c r="C6152" s="38">
        <v>15296700.05129816</v>
      </c>
      <c r="D6152" s="6">
        <v>1139404.9487018392</v>
      </c>
      <c r="E6152" s="6">
        <v>483779</v>
      </c>
      <c r="F6152" s="6">
        <f t="shared" ref="F6152:F6181" si="4394">SUM(B6152+D6152+E6152)</f>
        <v>16919884</v>
      </c>
      <c r="G6152" s="6">
        <f t="shared" ref="G6152:G6182" si="4395">SUM(C6152:E6152)</f>
        <v>16919884</v>
      </c>
      <c r="H6152" s="6"/>
      <c r="I6152" s="6">
        <f t="shared" ref="I6152:I6182" si="4396">AVERAGE(B6123:B6152)</f>
        <v>9470837.3027533758</v>
      </c>
      <c r="J6152" s="6">
        <f t="shared" ref="J6152:J6182" si="4397">AVERAGE(C6123:C6152)</f>
        <v>9470837.3027533758</v>
      </c>
      <c r="K6152" s="6">
        <f t="shared" ref="K6152:K6182" si="4398">AVERAGE(D6123:D6152)</f>
        <v>2639913.5305799576</v>
      </c>
      <c r="L6152" s="6">
        <f t="shared" ref="L6152:L6182" si="4399">AVERAGE(E6123:E6152)</f>
        <v>1040461.9333333333</v>
      </c>
      <c r="M6152" s="6">
        <f t="shared" ref="M6152:M6182" si="4400">AVERAGE(F6123:F6152)</f>
        <v>13151212.766666668</v>
      </c>
      <c r="N6152" s="6">
        <f t="shared" ref="N6152:N6182" si="4401">AVERAGE(G6123:G6152)</f>
        <v>13151212.766666668</v>
      </c>
    </row>
    <row r="6153" spans="1:14" ht="15" x14ac:dyDescent="0.25">
      <c r="A6153" s="39">
        <v>45293</v>
      </c>
      <c r="B6153" s="6">
        <v>128044.92180800554</v>
      </c>
      <c r="C6153" s="38">
        <v>128044.92180800554</v>
      </c>
      <c r="D6153" s="6">
        <v>1477853.0781919945</v>
      </c>
      <c r="E6153" s="6">
        <v>504125</v>
      </c>
      <c r="F6153" s="6">
        <f t="shared" si="4394"/>
        <v>2110023</v>
      </c>
      <c r="G6153" s="6">
        <f t="shared" si="4395"/>
        <v>2110023</v>
      </c>
      <c r="H6153" s="6"/>
      <c r="I6153" s="6">
        <f t="shared" si="4396"/>
        <v>9014915.7225769684</v>
      </c>
      <c r="J6153" s="6">
        <f t="shared" si="4397"/>
        <v>9014915.7225769684</v>
      </c>
      <c r="K6153" s="6">
        <f t="shared" si="4398"/>
        <v>2413544.610756366</v>
      </c>
      <c r="L6153" s="6">
        <f t="shared" si="4399"/>
        <v>1039533.5333333333</v>
      </c>
      <c r="M6153" s="6">
        <f t="shared" si="4400"/>
        <v>12467993.866666667</v>
      </c>
      <c r="N6153" s="6">
        <f t="shared" si="4401"/>
        <v>12467993.866666667</v>
      </c>
    </row>
    <row r="6154" spans="1:14" ht="15" x14ac:dyDescent="0.25">
      <c r="A6154" s="39">
        <v>45294</v>
      </c>
      <c r="B6154" s="6">
        <v>3018405.7587790806</v>
      </c>
      <c r="C6154" s="38">
        <v>3018405.7587790806</v>
      </c>
      <c r="D6154" s="6">
        <v>1694147.2412209199</v>
      </c>
      <c r="E6154" s="6">
        <v>1325409</v>
      </c>
      <c r="F6154" s="6">
        <f t="shared" si="4394"/>
        <v>6037962</v>
      </c>
      <c r="G6154" s="6">
        <f t="shared" si="4395"/>
        <v>6037962</v>
      </c>
      <c r="H6154" s="6"/>
      <c r="I6154" s="6">
        <f t="shared" si="4396"/>
        <v>9046741.4458765332</v>
      </c>
      <c r="J6154" s="6">
        <f t="shared" si="4397"/>
        <v>9046741.4458765332</v>
      </c>
      <c r="K6154" s="6">
        <f t="shared" si="4398"/>
        <v>2302476.6874568039</v>
      </c>
      <c r="L6154" s="6">
        <f t="shared" si="4399"/>
        <v>1045252.5666666667</v>
      </c>
      <c r="M6154" s="6">
        <f t="shared" si="4400"/>
        <v>12394470.699999999</v>
      </c>
      <c r="N6154" s="6">
        <f t="shared" si="4401"/>
        <v>12394470.699999999</v>
      </c>
    </row>
    <row r="6155" spans="1:14" ht="15" x14ac:dyDescent="0.25">
      <c r="A6155" s="39">
        <v>45295</v>
      </c>
      <c r="B6155" s="6">
        <v>2427368.9397002682</v>
      </c>
      <c r="C6155" s="38">
        <v>2427368.9397002682</v>
      </c>
      <c r="D6155" s="6">
        <v>1622076.0602997323</v>
      </c>
      <c r="E6155" s="6">
        <v>6663378</v>
      </c>
      <c r="F6155" s="6">
        <f t="shared" si="4394"/>
        <v>10712823</v>
      </c>
      <c r="G6155" s="6">
        <f t="shared" si="4395"/>
        <v>10712823</v>
      </c>
      <c r="H6155" s="6"/>
      <c r="I6155" s="6">
        <f t="shared" si="4396"/>
        <v>8612340.1460389737</v>
      </c>
      <c r="J6155" s="6">
        <f t="shared" si="4397"/>
        <v>8612340.1460389737</v>
      </c>
      <c r="K6155" s="6">
        <f t="shared" si="4398"/>
        <v>2234183.8872943628</v>
      </c>
      <c r="L6155" s="6">
        <f t="shared" si="4399"/>
        <v>1227688.1333333333</v>
      </c>
      <c r="M6155" s="6">
        <f t="shared" si="4400"/>
        <v>12074212.166666666</v>
      </c>
      <c r="N6155" s="6">
        <f t="shared" si="4401"/>
        <v>12074212.166666666</v>
      </c>
    </row>
    <row r="6156" spans="1:14" ht="15" x14ac:dyDescent="0.25">
      <c r="A6156" s="39">
        <v>45296</v>
      </c>
      <c r="B6156" s="6">
        <v>6624011.6975798067</v>
      </c>
      <c r="C6156" s="38">
        <v>6624011.6975798067</v>
      </c>
      <c r="D6156" s="6">
        <v>2101151.3024201938</v>
      </c>
      <c r="E6156" s="6">
        <v>1394523</v>
      </c>
      <c r="F6156" s="6">
        <f t="shared" si="4394"/>
        <v>10119686</v>
      </c>
      <c r="G6156" s="6">
        <f t="shared" si="4395"/>
        <v>10119686</v>
      </c>
      <c r="H6156" s="6"/>
      <c r="I6156" s="6">
        <f t="shared" si="4396"/>
        <v>8536871.1282080617</v>
      </c>
      <c r="J6156" s="6">
        <f t="shared" si="4397"/>
        <v>8536871.1282080617</v>
      </c>
      <c r="K6156" s="6">
        <f t="shared" si="4398"/>
        <v>2105292.2051252727</v>
      </c>
      <c r="L6156" s="6">
        <f t="shared" si="4399"/>
        <v>1243401.1666666667</v>
      </c>
      <c r="M6156" s="6">
        <f t="shared" si="4400"/>
        <v>11885564.5</v>
      </c>
      <c r="N6156" s="6">
        <f t="shared" si="4401"/>
        <v>11885564.5</v>
      </c>
    </row>
    <row r="6157" spans="1:14" ht="15" x14ac:dyDescent="0.25">
      <c r="A6157" s="39">
        <v>45297</v>
      </c>
      <c r="B6157" s="6">
        <v>25749498.646750871</v>
      </c>
      <c r="C6157" s="38">
        <v>25749498.646750871</v>
      </c>
      <c r="D6157" s="6">
        <v>2246757.3532491275</v>
      </c>
      <c r="E6157" s="6">
        <v>1067641</v>
      </c>
      <c r="F6157" s="6">
        <f t="shared" si="4394"/>
        <v>29063897</v>
      </c>
      <c r="G6157" s="6">
        <f t="shared" si="4395"/>
        <v>29063897</v>
      </c>
      <c r="H6157" s="6"/>
      <c r="I6157" s="6">
        <f t="shared" si="4396"/>
        <v>8980010.6431542151</v>
      </c>
      <c r="J6157" s="6">
        <f t="shared" si="4397"/>
        <v>8980010.6431542151</v>
      </c>
      <c r="K6157" s="6">
        <f t="shared" si="4398"/>
        <v>2028212.4568457836</v>
      </c>
      <c r="L6157" s="6">
        <f t="shared" si="4399"/>
        <v>1266917.6333333333</v>
      </c>
      <c r="M6157" s="6">
        <f t="shared" si="4400"/>
        <v>12275140.733333332</v>
      </c>
      <c r="N6157" s="6">
        <f t="shared" si="4401"/>
        <v>12275140.733333332</v>
      </c>
    </row>
    <row r="6158" spans="1:14" ht="15" x14ac:dyDescent="0.25">
      <c r="A6158" s="39">
        <v>45298</v>
      </c>
      <c r="B6158" s="6">
        <v>-694109.48860340146</v>
      </c>
      <c r="C6158" s="38">
        <v>-694109.48860340146</v>
      </c>
      <c r="D6158" s="6">
        <v>3877692.4886034015</v>
      </c>
      <c r="E6158" s="6">
        <v>-505972</v>
      </c>
      <c r="F6158" s="6">
        <f t="shared" si="4394"/>
        <v>2677611</v>
      </c>
      <c r="G6158" s="6">
        <f t="shared" si="4395"/>
        <v>2677611</v>
      </c>
      <c r="H6158" s="6"/>
      <c r="I6158" s="6">
        <f t="shared" si="4396"/>
        <v>8486290.9903441891</v>
      </c>
      <c r="J6158" s="6">
        <f t="shared" si="4397"/>
        <v>8486290.9903441891</v>
      </c>
      <c r="K6158" s="6">
        <f t="shared" si="4398"/>
        <v>2008072.5096558121</v>
      </c>
      <c r="L6158" s="6">
        <f t="shared" si="4399"/>
        <v>1206119.9666666666</v>
      </c>
      <c r="M6158" s="6">
        <f t="shared" si="4400"/>
        <v>11700483.466666667</v>
      </c>
      <c r="N6158" s="6">
        <f t="shared" si="4401"/>
        <v>11700483.466666667</v>
      </c>
    </row>
    <row r="6159" spans="1:14" ht="15" x14ac:dyDescent="0.25">
      <c r="A6159" s="39">
        <v>45299</v>
      </c>
      <c r="B6159" s="6">
        <v>7970101.466413985</v>
      </c>
      <c r="C6159" s="38">
        <v>7970101.466413985</v>
      </c>
      <c r="D6159" s="6">
        <v>6652220.533586015</v>
      </c>
      <c r="E6159" s="6">
        <v>-89481</v>
      </c>
      <c r="F6159" s="6">
        <f t="shared" si="4394"/>
        <v>14532841</v>
      </c>
      <c r="G6159" s="6">
        <f t="shared" si="4395"/>
        <v>14532841</v>
      </c>
      <c r="H6159" s="6"/>
      <c r="I6159" s="6">
        <f t="shared" si="4396"/>
        <v>8678341.9000819102</v>
      </c>
      <c r="J6159" s="6">
        <f t="shared" si="4397"/>
        <v>8678341.9000819102</v>
      </c>
      <c r="K6159" s="6">
        <f t="shared" si="4398"/>
        <v>2090531.1999180883</v>
      </c>
      <c r="L6159" s="6">
        <f t="shared" si="4399"/>
        <v>1157523.3</v>
      </c>
      <c r="M6159" s="6">
        <f t="shared" si="4400"/>
        <v>11926396.4</v>
      </c>
      <c r="N6159" s="6">
        <f t="shared" si="4401"/>
        <v>11926396.4</v>
      </c>
    </row>
    <row r="6160" spans="1:14" ht="15" x14ac:dyDescent="0.25">
      <c r="A6160" s="39">
        <v>45300</v>
      </c>
      <c r="B6160" s="6">
        <v>8386219.955806559</v>
      </c>
      <c r="C6160" s="38">
        <v>8386219.955806559</v>
      </c>
      <c r="D6160" s="6">
        <v>5108597.044193441</v>
      </c>
      <c r="E6160" s="6">
        <v>6019716</v>
      </c>
      <c r="F6160" s="6">
        <f t="shared" si="4394"/>
        <v>19514533</v>
      </c>
      <c r="G6160" s="6">
        <f t="shared" si="4395"/>
        <v>19514533</v>
      </c>
      <c r="H6160" s="6"/>
      <c r="I6160" s="6">
        <f t="shared" si="4396"/>
        <v>8795839.1803481467</v>
      </c>
      <c r="J6160" s="6">
        <f t="shared" si="4397"/>
        <v>8795839.1803481467</v>
      </c>
      <c r="K6160" s="6">
        <f t="shared" si="4398"/>
        <v>2127706.5863185199</v>
      </c>
      <c r="L6160" s="6">
        <f t="shared" si="4399"/>
        <v>1322922.6333333333</v>
      </c>
      <c r="M6160" s="6">
        <f t="shared" si="4400"/>
        <v>12246468.4</v>
      </c>
      <c r="N6160" s="6">
        <f t="shared" si="4401"/>
        <v>12246468.4</v>
      </c>
    </row>
    <row r="6161" spans="1:14" ht="15" x14ac:dyDescent="0.25">
      <c r="A6161" s="39">
        <v>45301</v>
      </c>
      <c r="B6161" s="6">
        <v>15913933.776011556</v>
      </c>
      <c r="C6161" s="38">
        <v>15913933.776011556</v>
      </c>
      <c r="D6161" s="6">
        <v>7294555.2239884427</v>
      </c>
      <c r="E6161" s="6">
        <v>1628271</v>
      </c>
      <c r="F6161" s="6">
        <f t="shared" si="4394"/>
        <v>24836760</v>
      </c>
      <c r="G6161" s="6">
        <f t="shared" si="4395"/>
        <v>24836760</v>
      </c>
      <c r="H6161" s="6"/>
      <c r="I6161" s="6">
        <f t="shared" si="4396"/>
        <v>9209001.3465352338</v>
      </c>
      <c r="J6161" s="6">
        <f t="shared" si="4397"/>
        <v>9209001.3465352338</v>
      </c>
      <c r="K6161" s="6">
        <f t="shared" si="4398"/>
        <v>2240117.2201314336</v>
      </c>
      <c r="L6161" s="6">
        <f t="shared" si="4399"/>
        <v>1348964.9666666666</v>
      </c>
      <c r="M6161" s="6">
        <f t="shared" si="4400"/>
        <v>12798083.533333333</v>
      </c>
      <c r="N6161" s="6">
        <f t="shared" si="4401"/>
        <v>12798083.533333333</v>
      </c>
    </row>
    <row r="6162" spans="1:14" ht="15" x14ac:dyDescent="0.25">
      <c r="A6162" s="39">
        <v>45302</v>
      </c>
      <c r="B6162" s="6">
        <v>21429033.200161237</v>
      </c>
      <c r="C6162" s="38">
        <v>21429033.200161237</v>
      </c>
      <c r="D6162" s="6">
        <v>7642252.7998387618</v>
      </c>
      <c r="E6162" s="6">
        <v>2772090</v>
      </c>
      <c r="F6162" s="6">
        <f t="shared" si="4394"/>
        <v>31843376</v>
      </c>
      <c r="G6162" s="6">
        <f t="shared" si="4395"/>
        <v>31843376</v>
      </c>
      <c r="H6162" s="6"/>
      <c r="I6162" s="6">
        <f t="shared" si="4396"/>
        <v>9825278.015076654</v>
      </c>
      <c r="J6162" s="6">
        <f t="shared" si="4397"/>
        <v>9825278.015076654</v>
      </c>
      <c r="K6162" s="6">
        <f t="shared" si="4398"/>
        <v>2353678.6515900111</v>
      </c>
      <c r="L6162" s="6">
        <f t="shared" si="4399"/>
        <v>1387547.0333333334</v>
      </c>
      <c r="M6162" s="6">
        <f t="shared" si="4400"/>
        <v>13566503.699999999</v>
      </c>
      <c r="N6162" s="6">
        <f t="shared" si="4401"/>
        <v>13566503.699999999</v>
      </c>
    </row>
    <row r="6163" spans="1:14" ht="15" x14ac:dyDescent="0.25">
      <c r="A6163" s="39">
        <v>45303</v>
      </c>
      <c r="B6163" s="6">
        <v>10583407.582526729</v>
      </c>
      <c r="C6163" s="38">
        <v>10583407.582526729</v>
      </c>
      <c r="D6163" s="6">
        <v>7365082.4174732706</v>
      </c>
      <c r="E6163" s="6">
        <v>8436667</v>
      </c>
      <c r="F6163" s="6">
        <f t="shared" si="4394"/>
        <v>26385157</v>
      </c>
      <c r="G6163" s="6">
        <f t="shared" si="4395"/>
        <v>26385157</v>
      </c>
      <c r="H6163" s="6"/>
      <c r="I6163" s="6">
        <f t="shared" si="4396"/>
        <v>10175848.236458439</v>
      </c>
      <c r="J6163" s="6">
        <f t="shared" si="4397"/>
        <v>10175848.236458439</v>
      </c>
      <c r="K6163" s="6">
        <f t="shared" si="4398"/>
        <v>2484551.7968748952</v>
      </c>
      <c r="L6163" s="6">
        <f t="shared" si="4399"/>
        <v>1613063.3333333333</v>
      </c>
      <c r="M6163" s="6">
        <f t="shared" si="4400"/>
        <v>14273463.366666667</v>
      </c>
      <c r="N6163" s="6">
        <f t="shared" si="4401"/>
        <v>14273463.366666667</v>
      </c>
    </row>
    <row r="6164" spans="1:14" ht="15" x14ac:dyDescent="0.25">
      <c r="A6164" s="39">
        <v>45304</v>
      </c>
      <c r="B6164" s="6">
        <v>9820233.176437404</v>
      </c>
      <c r="C6164" s="38">
        <v>9820233.176437404</v>
      </c>
      <c r="D6164" s="6">
        <v>6319680.8235625969</v>
      </c>
      <c r="E6164" s="6">
        <v>1758161</v>
      </c>
      <c r="F6164" s="6">
        <f t="shared" si="4394"/>
        <v>17898075</v>
      </c>
      <c r="G6164" s="6">
        <f t="shared" si="4395"/>
        <v>17898075</v>
      </c>
      <c r="H6164" s="6"/>
      <c r="I6164" s="6">
        <f t="shared" si="4396"/>
        <v>9643340.9382027984</v>
      </c>
      <c r="J6164" s="6">
        <f t="shared" si="4397"/>
        <v>9643340.9382027984</v>
      </c>
      <c r="K6164" s="6">
        <f t="shared" si="4398"/>
        <v>2557609.2951305336</v>
      </c>
      <c r="L6164" s="6">
        <f t="shared" si="4399"/>
        <v>1632757.6666666667</v>
      </c>
      <c r="M6164" s="6">
        <f t="shared" si="4400"/>
        <v>13833707.9</v>
      </c>
      <c r="N6164" s="6">
        <f t="shared" si="4401"/>
        <v>13833707.9</v>
      </c>
    </row>
    <row r="6165" spans="1:14" ht="15" x14ac:dyDescent="0.25">
      <c r="A6165" s="39">
        <v>45305</v>
      </c>
      <c r="B6165" s="6">
        <v>-4606502.49862199</v>
      </c>
      <c r="C6165" s="38">
        <v>-4606502.49862199</v>
      </c>
      <c r="D6165" s="6">
        <v>6425098.49862199</v>
      </c>
      <c r="E6165" s="6">
        <v>1650718</v>
      </c>
      <c r="F6165" s="6">
        <f t="shared" si="4394"/>
        <v>3469314</v>
      </c>
      <c r="G6165" s="6">
        <f t="shared" si="4395"/>
        <v>3469314</v>
      </c>
      <c r="H6165" s="6"/>
      <c r="I6165" s="6">
        <f t="shared" si="4396"/>
        <v>8296908.4612397524</v>
      </c>
      <c r="J6165" s="6">
        <f t="shared" si="4397"/>
        <v>8296908.4612397524</v>
      </c>
      <c r="K6165" s="6">
        <f t="shared" si="4398"/>
        <v>2690320.3720935802</v>
      </c>
      <c r="L6165" s="6">
        <f t="shared" si="4399"/>
        <v>1614932.5333333334</v>
      </c>
      <c r="M6165" s="6">
        <f t="shared" si="4400"/>
        <v>12602161.366666667</v>
      </c>
      <c r="N6165" s="6">
        <f t="shared" si="4401"/>
        <v>12602161.366666667</v>
      </c>
    </row>
    <row r="6166" spans="1:14" ht="15" x14ac:dyDescent="0.25">
      <c r="A6166" s="39">
        <v>45306</v>
      </c>
      <c r="B6166" s="6">
        <v>34072345.950523369</v>
      </c>
      <c r="C6166" s="38">
        <v>34072345.950523369</v>
      </c>
      <c r="D6166" s="6">
        <v>6768710.049476631</v>
      </c>
      <c r="E6166" s="6">
        <v>4857413</v>
      </c>
      <c r="F6166" s="6">
        <f t="shared" si="4394"/>
        <v>45698469</v>
      </c>
      <c r="G6166" s="6">
        <f t="shared" si="4395"/>
        <v>45698469</v>
      </c>
      <c r="H6166" s="6"/>
      <c r="I6166" s="6">
        <f t="shared" si="4396"/>
        <v>9763558.6376033332</v>
      </c>
      <c r="J6166" s="6">
        <f t="shared" si="4397"/>
        <v>9763558.6376033332</v>
      </c>
      <c r="K6166" s="6">
        <f t="shared" si="4398"/>
        <v>2865635.9957300005</v>
      </c>
      <c r="L6166" s="6">
        <f t="shared" si="4399"/>
        <v>1759146.2666666666</v>
      </c>
      <c r="M6166" s="6">
        <f t="shared" si="4400"/>
        <v>14388340.9</v>
      </c>
      <c r="N6166" s="6">
        <f t="shared" si="4401"/>
        <v>14388340.9</v>
      </c>
    </row>
    <row r="6167" spans="1:14" ht="15" x14ac:dyDescent="0.25">
      <c r="A6167" s="39">
        <v>45307</v>
      </c>
      <c r="B6167" s="6">
        <v>19305125.111136336</v>
      </c>
      <c r="C6167" s="38">
        <v>19305125.111136336</v>
      </c>
      <c r="D6167" s="6">
        <v>6992304.8888636641</v>
      </c>
      <c r="E6167" s="6">
        <v>11803647</v>
      </c>
      <c r="F6167" s="6">
        <f t="shared" si="4394"/>
        <v>38101077</v>
      </c>
      <c r="G6167" s="6">
        <f t="shared" si="4395"/>
        <v>38101077</v>
      </c>
      <c r="H6167" s="6"/>
      <c r="I6167" s="6">
        <f t="shared" si="4396"/>
        <v>9590935.1066927742</v>
      </c>
      <c r="J6167" s="6">
        <f t="shared" si="4397"/>
        <v>9590935.1066927742</v>
      </c>
      <c r="K6167" s="6">
        <f t="shared" si="4398"/>
        <v>3061111.3266405589</v>
      </c>
      <c r="L6167" s="6">
        <f t="shared" si="4399"/>
        <v>2135942.1333333333</v>
      </c>
      <c r="M6167" s="6">
        <f t="shared" si="4400"/>
        <v>14787988.566666666</v>
      </c>
      <c r="N6167" s="6">
        <f t="shared" si="4401"/>
        <v>14787988.566666666</v>
      </c>
    </row>
    <row r="6168" spans="1:14" ht="15" x14ac:dyDescent="0.25">
      <c r="A6168" s="39">
        <v>45308</v>
      </c>
      <c r="B6168" s="6">
        <v>-1966174.6114056371</v>
      </c>
      <c r="C6168" s="38">
        <v>-1966174.6114056371</v>
      </c>
      <c r="D6168" s="6">
        <v>7053173.6114056371</v>
      </c>
      <c r="E6168" s="6">
        <v>11158015</v>
      </c>
      <c r="F6168" s="6">
        <f t="shared" si="4394"/>
        <v>16245014</v>
      </c>
      <c r="G6168" s="6">
        <f t="shared" si="4395"/>
        <v>16245014</v>
      </c>
      <c r="H6168" s="6"/>
      <c r="I6168" s="6">
        <f t="shared" si="4396"/>
        <v>9283256.1233673114</v>
      </c>
      <c r="J6168" s="6">
        <f t="shared" si="4397"/>
        <v>9283256.1233673114</v>
      </c>
      <c r="K6168" s="6">
        <f t="shared" si="4398"/>
        <v>3252733.8099660221</v>
      </c>
      <c r="L6168" s="6">
        <f t="shared" si="4399"/>
        <v>2481382.2666666666</v>
      </c>
      <c r="M6168" s="6">
        <f t="shared" si="4400"/>
        <v>15017372.199999999</v>
      </c>
      <c r="N6168" s="6">
        <f t="shared" si="4401"/>
        <v>15017372.199999999</v>
      </c>
    </row>
    <row r="6169" spans="1:14" ht="15" x14ac:dyDescent="0.25">
      <c r="A6169" s="39">
        <v>45309</v>
      </c>
      <c r="B6169" s="6">
        <v>41452299.090318888</v>
      </c>
      <c r="C6169" s="38">
        <v>41452299.090318888</v>
      </c>
      <c r="D6169" s="6">
        <v>9040748.9096811116</v>
      </c>
      <c r="E6169" s="6">
        <v>1064720</v>
      </c>
      <c r="F6169" s="6">
        <f t="shared" si="4394"/>
        <v>51557768</v>
      </c>
      <c r="G6169" s="6">
        <f t="shared" si="4395"/>
        <v>51557768</v>
      </c>
      <c r="H6169" s="6"/>
      <c r="I6169" s="6">
        <f t="shared" si="4396"/>
        <v>10420164.631220464</v>
      </c>
      <c r="J6169" s="6">
        <f t="shared" si="4397"/>
        <v>10420164.631220464</v>
      </c>
      <c r="K6169" s="6">
        <f t="shared" si="4398"/>
        <v>3497003.4687795355</v>
      </c>
      <c r="L6169" s="6">
        <f t="shared" si="4399"/>
        <v>2462625.5333333332</v>
      </c>
      <c r="M6169" s="6">
        <f t="shared" si="4400"/>
        <v>16379793.633333333</v>
      </c>
      <c r="N6169" s="6">
        <f t="shared" si="4401"/>
        <v>16379793.633333333</v>
      </c>
    </row>
    <row r="6170" spans="1:14" ht="15" x14ac:dyDescent="0.25">
      <c r="A6170" s="39">
        <v>45310</v>
      </c>
      <c r="B6170" s="6">
        <v>1043973.6181614241</v>
      </c>
      <c r="C6170" s="38">
        <v>1043973.6181614241</v>
      </c>
      <c r="D6170" s="6">
        <v>6939671.3818385759</v>
      </c>
      <c r="E6170" s="6">
        <v>1629176</v>
      </c>
      <c r="F6170" s="6">
        <f t="shared" si="4394"/>
        <v>9612821</v>
      </c>
      <c r="G6170" s="6">
        <f t="shared" si="4395"/>
        <v>9612821</v>
      </c>
      <c r="H6170" s="6"/>
      <c r="I6170" s="6">
        <f t="shared" si="4396"/>
        <v>9591150.5907361861</v>
      </c>
      <c r="J6170" s="6">
        <f t="shared" si="4397"/>
        <v>9591150.5907361861</v>
      </c>
      <c r="K6170" s="6">
        <f t="shared" si="4398"/>
        <v>3677981.5425971476</v>
      </c>
      <c r="L6170" s="6">
        <f t="shared" si="4399"/>
        <v>2513547.0333333332</v>
      </c>
      <c r="M6170" s="6">
        <f t="shared" si="4400"/>
        <v>15782679.166666666</v>
      </c>
      <c r="N6170" s="6">
        <f t="shared" si="4401"/>
        <v>15782679.166666666</v>
      </c>
    </row>
    <row r="6171" spans="1:14" ht="15" x14ac:dyDescent="0.25">
      <c r="A6171" s="39">
        <v>45311</v>
      </c>
      <c r="B6171" s="6">
        <v>16301361.720348455</v>
      </c>
      <c r="C6171" s="38">
        <v>16301361.720348455</v>
      </c>
      <c r="D6171" s="6">
        <v>4429463.2796515441</v>
      </c>
      <c r="E6171" s="6">
        <v>422708</v>
      </c>
      <c r="F6171" s="6">
        <f t="shared" si="4394"/>
        <v>21153533</v>
      </c>
      <c r="G6171" s="6">
        <f t="shared" si="4395"/>
        <v>21153533</v>
      </c>
      <c r="H6171" s="6"/>
      <c r="I6171" s="6">
        <f t="shared" si="4396"/>
        <v>10015294.237173621</v>
      </c>
      <c r="J6171" s="6">
        <f t="shared" si="4397"/>
        <v>10015294.237173621</v>
      </c>
      <c r="K6171" s="6">
        <f t="shared" si="4398"/>
        <v>3778127.2294930462</v>
      </c>
      <c r="L6171" s="6">
        <f t="shared" si="4399"/>
        <v>2496999.5333333332</v>
      </c>
      <c r="M6171" s="6">
        <f t="shared" si="4400"/>
        <v>16290421</v>
      </c>
      <c r="N6171" s="6">
        <f t="shared" si="4401"/>
        <v>16290421</v>
      </c>
    </row>
    <row r="6172" spans="1:14" ht="15" x14ac:dyDescent="0.25">
      <c r="A6172" s="39">
        <v>45312</v>
      </c>
      <c r="B6172" s="6">
        <v>24404332.463866934</v>
      </c>
      <c r="C6172" s="38">
        <v>24404332.463866934</v>
      </c>
      <c r="D6172" s="6">
        <v>1598081.5361330677</v>
      </c>
      <c r="E6172" s="6">
        <v>1785487</v>
      </c>
      <c r="F6172" s="6">
        <f t="shared" si="4394"/>
        <v>27787901</v>
      </c>
      <c r="G6172" s="6">
        <f t="shared" si="4395"/>
        <v>27787901</v>
      </c>
      <c r="H6172" s="6"/>
      <c r="I6172" s="6">
        <f t="shared" si="4396"/>
        <v>10818055.294786269</v>
      </c>
      <c r="J6172" s="6">
        <f t="shared" si="4397"/>
        <v>10818055.294786269</v>
      </c>
      <c r="K6172" s="6">
        <f t="shared" si="4398"/>
        <v>3782506.538547067</v>
      </c>
      <c r="L6172" s="6">
        <f t="shared" si="4399"/>
        <v>2536065</v>
      </c>
      <c r="M6172" s="6">
        <f t="shared" si="4400"/>
        <v>17136626.833333332</v>
      </c>
      <c r="N6172" s="6">
        <f t="shared" si="4401"/>
        <v>17136626.833333332</v>
      </c>
    </row>
    <row r="6173" spans="1:14" ht="15" x14ac:dyDescent="0.25">
      <c r="A6173" s="39">
        <v>45313</v>
      </c>
      <c r="B6173" s="6">
        <v>8345839.6281185839</v>
      </c>
      <c r="C6173" s="38">
        <v>8345839.6281185839</v>
      </c>
      <c r="D6173" s="6">
        <v>847777.37188141618</v>
      </c>
      <c r="E6173" s="6">
        <v>1825228</v>
      </c>
      <c r="F6173" s="6">
        <f t="shared" si="4394"/>
        <v>11018845</v>
      </c>
      <c r="G6173" s="6">
        <f t="shared" si="4395"/>
        <v>11018845</v>
      </c>
      <c r="H6173" s="6"/>
      <c r="I6173" s="6">
        <f t="shared" si="4396"/>
        <v>10223613.10226238</v>
      </c>
      <c r="J6173" s="6">
        <f t="shared" si="4397"/>
        <v>10223613.10226238</v>
      </c>
      <c r="K6173" s="6">
        <f t="shared" si="4398"/>
        <v>3772839.5644042874</v>
      </c>
      <c r="L6173" s="6">
        <f t="shared" si="4399"/>
        <v>2572649.3666666667</v>
      </c>
      <c r="M6173" s="6">
        <f t="shared" si="4400"/>
        <v>16569102.033333333</v>
      </c>
      <c r="N6173" s="6">
        <f t="shared" si="4401"/>
        <v>16569102.033333333</v>
      </c>
    </row>
    <row r="6174" spans="1:14" ht="15" x14ac:dyDescent="0.25">
      <c r="A6174" s="39">
        <v>45314</v>
      </c>
      <c r="B6174" s="6">
        <v>9624541.149489088</v>
      </c>
      <c r="C6174" s="38">
        <v>9624541.149489088</v>
      </c>
      <c r="D6174" s="6">
        <v>867446.85051091155</v>
      </c>
      <c r="E6174" s="6">
        <v>1853622</v>
      </c>
      <c r="F6174" s="6">
        <f t="shared" si="4394"/>
        <v>12345610</v>
      </c>
      <c r="G6174" s="6">
        <f t="shared" si="4395"/>
        <v>12345610</v>
      </c>
      <c r="H6174" s="6"/>
      <c r="I6174" s="6">
        <f t="shared" si="4396"/>
        <v>10489630.72495619</v>
      </c>
      <c r="J6174" s="6">
        <f t="shared" si="4397"/>
        <v>10489630.72495619</v>
      </c>
      <c r="K6174" s="6">
        <f t="shared" si="4398"/>
        <v>3765680.3417104762</v>
      </c>
      <c r="L6174" s="6">
        <f t="shared" si="4399"/>
        <v>2553970.5666666669</v>
      </c>
      <c r="M6174" s="6">
        <f t="shared" si="4400"/>
        <v>16809281.633333333</v>
      </c>
      <c r="N6174" s="6">
        <f t="shared" si="4401"/>
        <v>16809281.633333333</v>
      </c>
    </row>
    <row r="6175" spans="1:14" ht="15" x14ac:dyDescent="0.25">
      <c r="A6175" s="39">
        <v>45315</v>
      </c>
      <c r="B6175" s="6">
        <v>3528958.9464151068</v>
      </c>
      <c r="C6175" s="38">
        <v>3528958.9464151068</v>
      </c>
      <c r="D6175" s="6">
        <v>1132570.053584893</v>
      </c>
      <c r="E6175" s="6">
        <v>943780</v>
      </c>
      <c r="F6175" s="6">
        <f t="shared" si="4394"/>
        <v>5605309</v>
      </c>
      <c r="G6175" s="6">
        <f t="shared" si="4395"/>
        <v>5605309</v>
      </c>
      <c r="H6175" s="6"/>
      <c r="I6175" s="6">
        <f t="shared" si="4396"/>
        <v>10879002.759313829</v>
      </c>
      <c r="J6175" s="6">
        <f t="shared" si="4397"/>
        <v>10879002.759313829</v>
      </c>
      <c r="K6175" s="6">
        <f t="shared" si="4398"/>
        <v>3765435.3406861708</v>
      </c>
      <c r="L6175" s="6">
        <f t="shared" si="4399"/>
        <v>2542852.2999999998</v>
      </c>
      <c r="M6175" s="6">
        <f t="shared" si="4400"/>
        <v>17187290.399999999</v>
      </c>
      <c r="N6175" s="6">
        <f t="shared" si="4401"/>
        <v>17187290.399999999</v>
      </c>
    </row>
    <row r="6176" spans="1:14" ht="15" x14ac:dyDescent="0.25">
      <c r="A6176" s="39">
        <v>45316</v>
      </c>
      <c r="B6176" s="6">
        <v>18300665.472369961</v>
      </c>
      <c r="C6176" s="38">
        <v>18300665.472369961</v>
      </c>
      <c r="D6176" s="6">
        <v>665432.52763003937</v>
      </c>
      <c r="E6176" s="6">
        <v>1465780</v>
      </c>
      <c r="F6176" s="6">
        <f t="shared" si="4394"/>
        <v>20431878</v>
      </c>
      <c r="G6176" s="6">
        <f t="shared" si="4395"/>
        <v>20431878</v>
      </c>
      <c r="H6176" s="6"/>
      <c r="I6176" s="6">
        <f t="shared" si="4396"/>
        <v>10939501.152082838</v>
      </c>
      <c r="J6176" s="6">
        <f t="shared" si="4397"/>
        <v>10939501.152082838</v>
      </c>
      <c r="K6176" s="6">
        <f t="shared" si="4398"/>
        <v>3748133.7479171623</v>
      </c>
      <c r="L6176" s="6">
        <f t="shared" si="4399"/>
        <v>2568388.2000000002</v>
      </c>
      <c r="M6176" s="6">
        <f t="shared" si="4400"/>
        <v>17256023.100000001</v>
      </c>
      <c r="N6176" s="6">
        <f t="shared" si="4401"/>
        <v>17256023.100000001</v>
      </c>
    </row>
    <row r="6177" spans="1:14" ht="15" x14ac:dyDescent="0.25">
      <c r="A6177" s="39">
        <v>45317</v>
      </c>
      <c r="B6177" s="6">
        <v>10050445.075656453</v>
      </c>
      <c r="C6177" s="38">
        <v>10050445.075656453</v>
      </c>
      <c r="D6177" s="6">
        <v>674581.92434354662</v>
      </c>
      <c r="E6177" s="6">
        <v>1945859</v>
      </c>
      <c r="F6177" s="6">
        <f t="shared" si="4394"/>
        <v>12670886</v>
      </c>
      <c r="G6177" s="6">
        <f t="shared" si="4395"/>
        <v>12670886</v>
      </c>
      <c r="H6177" s="6"/>
      <c r="I6177" s="6">
        <f t="shared" si="4396"/>
        <v>11292476.582040237</v>
      </c>
      <c r="J6177" s="6">
        <f t="shared" si="4397"/>
        <v>11292476.582040237</v>
      </c>
      <c r="K6177" s="6">
        <f t="shared" si="4398"/>
        <v>3728259.7846264313</v>
      </c>
      <c r="L6177" s="6">
        <f t="shared" si="4399"/>
        <v>2625753.6</v>
      </c>
      <c r="M6177" s="6">
        <f t="shared" si="4400"/>
        <v>17646489.966666665</v>
      </c>
      <c r="N6177" s="6">
        <f t="shared" si="4401"/>
        <v>17646489.966666665</v>
      </c>
    </row>
    <row r="6178" spans="1:14" ht="15" x14ac:dyDescent="0.25">
      <c r="A6178" s="39">
        <v>45318</v>
      </c>
      <c r="B6178" s="6">
        <v>14992921.244885843</v>
      </c>
      <c r="C6178" s="38">
        <v>14992921.244885843</v>
      </c>
      <c r="D6178" s="6">
        <v>852130.75511415768</v>
      </c>
      <c r="E6178" s="6">
        <v>-77565</v>
      </c>
      <c r="F6178" s="6">
        <f t="shared" si="4394"/>
        <v>15767487</v>
      </c>
      <c r="G6178" s="6">
        <f t="shared" si="4395"/>
        <v>15767487</v>
      </c>
      <c r="H6178" s="6"/>
      <c r="I6178" s="6">
        <f t="shared" si="4396"/>
        <v>11532773.919921953</v>
      </c>
      <c r="J6178" s="6">
        <f t="shared" si="4397"/>
        <v>11532773.919921953</v>
      </c>
      <c r="K6178" s="6">
        <f t="shared" si="4398"/>
        <v>3729571.9467447158</v>
      </c>
      <c r="L6178" s="6">
        <f t="shared" si="4399"/>
        <v>2598498</v>
      </c>
      <c r="M6178" s="6">
        <f t="shared" si="4400"/>
        <v>17860843.866666667</v>
      </c>
      <c r="N6178" s="6">
        <f t="shared" si="4401"/>
        <v>17860843.866666667</v>
      </c>
    </row>
    <row r="6179" spans="1:14" ht="15" x14ac:dyDescent="0.25">
      <c r="A6179" s="39">
        <v>45319</v>
      </c>
      <c r="B6179" s="6">
        <v>-12102600.686997667</v>
      </c>
      <c r="C6179" s="38">
        <v>-12102600.686997667</v>
      </c>
      <c r="D6179" s="6">
        <v>1076481.686997667</v>
      </c>
      <c r="E6179" s="6">
        <v>847971</v>
      </c>
      <c r="F6179" s="6">
        <f t="shared" si="4394"/>
        <v>-10178148</v>
      </c>
      <c r="G6179" s="6">
        <f t="shared" si="4395"/>
        <v>-10178148</v>
      </c>
      <c r="H6179" s="6"/>
      <c r="I6179" s="6">
        <f t="shared" si="4396"/>
        <v>10870451.502432188</v>
      </c>
      <c r="J6179" s="6">
        <f t="shared" si="4397"/>
        <v>10870451.502432188</v>
      </c>
      <c r="K6179" s="6">
        <f t="shared" si="4398"/>
        <v>3734851.697567814</v>
      </c>
      <c r="L6179" s="6">
        <f t="shared" si="4399"/>
        <v>2571266.9</v>
      </c>
      <c r="M6179" s="6">
        <f t="shared" si="4400"/>
        <v>17176570.100000001</v>
      </c>
      <c r="N6179" s="6">
        <f t="shared" si="4401"/>
        <v>17176570.100000001</v>
      </c>
    </row>
    <row r="6180" spans="1:14" ht="15" x14ac:dyDescent="0.25">
      <c r="A6180" s="39">
        <v>45320</v>
      </c>
      <c r="B6180" s="6">
        <v>19004034.895672016</v>
      </c>
      <c r="C6180" s="38">
        <v>19004034.895672016</v>
      </c>
      <c r="D6180" s="6">
        <v>829485.10432798485</v>
      </c>
      <c r="E6180" s="6">
        <v>1384219</v>
      </c>
      <c r="F6180" s="6">
        <f t="shared" si="4394"/>
        <v>21217739</v>
      </c>
      <c r="G6180" s="6">
        <f t="shared" si="4395"/>
        <v>21217739</v>
      </c>
      <c r="H6180" s="6"/>
      <c r="I6180" s="6">
        <f t="shared" si="4396"/>
        <v>10951743.999989081</v>
      </c>
      <c r="J6180" s="6">
        <f t="shared" si="4397"/>
        <v>10951743.999989081</v>
      </c>
      <c r="K6180" s="6">
        <f t="shared" si="4398"/>
        <v>3728924.3666775892</v>
      </c>
      <c r="L6180" s="6">
        <f t="shared" si="4399"/>
        <v>2589062.9</v>
      </c>
      <c r="M6180" s="6">
        <f t="shared" si="4400"/>
        <v>17269731.266666666</v>
      </c>
      <c r="N6180" s="6">
        <f t="shared" si="4401"/>
        <v>17269731.266666666</v>
      </c>
    </row>
    <row r="6181" spans="1:14" ht="15" x14ac:dyDescent="0.25">
      <c r="A6181" s="39">
        <v>45321</v>
      </c>
      <c r="B6181" s="6">
        <v>4348674.912658345</v>
      </c>
      <c r="C6181" s="38">
        <v>4348674.912658345</v>
      </c>
      <c r="D6181" s="6">
        <v>1765703.0873416548</v>
      </c>
      <c r="E6181" s="6">
        <v>747675</v>
      </c>
      <c r="F6181" s="6">
        <f t="shared" si="4394"/>
        <v>6862053</v>
      </c>
      <c r="G6181" s="6">
        <f t="shared" si="4395"/>
        <v>6862053</v>
      </c>
      <c r="H6181" s="6"/>
      <c r="I6181" s="6">
        <f t="shared" si="4396"/>
        <v>11091769.705575528</v>
      </c>
      <c r="J6181" s="6">
        <f t="shared" si="4397"/>
        <v>11091769.705575528</v>
      </c>
      <c r="K6181" s="6">
        <f t="shared" si="4398"/>
        <v>3750011.0944244736</v>
      </c>
      <c r="L6181" s="6">
        <f t="shared" si="4399"/>
        <v>2558892</v>
      </c>
      <c r="M6181" s="6">
        <f t="shared" si="4400"/>
        <v>17400672.800000001</v>
      </c>
      <c r="N6181" s="6">
        <f t="shared" si="4401"/>
        <v>17400672.800000001</v>
      </c>
    </row>
    <row r="6182" spans="1:14" ht="15" x14ac:dyDescent="0.25">
      <c r="A6182" s="39">
        <v>45322</v>
      </c>
      <c r="B6182" s="6">
        <v>-1109656.4807991525</v>
      </c>
      <c r="C6182" s="38">
        <v>-1109656.4807991525</v>
      </c>
      <c r="D6182" s="6">
        <v>799871.48079915252</v>
      </c>
      <c r="E6182" s="6">
        <v>435876</v>
      </c>
      <c r="F6182" s="6">
        <f>SUM(B6182+D6182+E6182)</f>
        <v>126091</v>
      </c>
      <c r="G6182" s="6">
        <f t="shared" si="4395"/>
        <v>126091</v>
      </c>
      <c r="H6182" s="6"/>
      <c r="I6182" s="6">
        <f t="shared" si="4396"/>
        <v>10544891.154505616</v>
      </c>
      <c r="J6182" s="6">
        <f t="shared" si="4397"/>
        <v>10544891.154505616</v>
      </c>
      <c r="K6182" s="6">
        <f t="shared" si="4398"/>
        <v>3738693.3121610512</v>
      </c>
      <c r="L6182" s="6">
        <f t="shared" si="4399"/>
        <v>2557295.2333333334</v>
      </c>
      <c r="M6182" s="6">
        <f t="shared" si="4400"/>
        <v>16840879.699999999</v>
      </c>
      <c r="N6182" s="6">
        <f t="shared" si="4401"/>
        <v>16840879.699999999</v>
      </c>
    </row>
    <row r="6183" spans="1:14" ht="15" x14ac:dyDescent="0.25">
      <c r="A6183" s="39">
        <v>45323</v>
      </c>
      <c r="B6183" s="6">
        <v>20934832.438425437</v>
      </c>
      <c r="C6183" s="38">
        <v>20934832.438425437</v>
      </c>
      <c r="D6183" s="6">
        <v>851814.56157456525</v>
      </c>
      <c r="E6183" s="6">
        <v>3423176</v>
      </c>
      <c r="F6183" s="6">
        <f t="shared" ref="F6183:F6211" si="4402">SUM(B6183+D6183+E6183)</f>
        <v>25209823</v>
      </c>
      <c r="G6183" s="6">
        <f t="shared" ref="G6183:G6211" si="4403">SUM(C6183:E6183)</f>
        <v>25209823</v>
      </c>
      <c r="H6183" s="6"/>
      <c r="I6183" s="6">
        <f t="shared" ref="I6183:I6211" si="4404">AVERAGE(B6154:B6183)</f>
        <v>11238450.738392863</v>
      </c>
      <c r="J6183" s="6">
        <f t="shared" ref="J6183:J6211" si="4405">AVERAGE(C6154:C6183)</f>
        <v>11238450.738392863</v>
      </c>
      <c r="K6183" s="6">
        <f t="shared" ref="K6183:K6211" si="4406">AVERAGE(D6154:D6183)</f>
        <v>3717825.3616071367</v>
      </c>
      <c r="L6183" s="6">
        <f t="shared" ref="L6183:L6211" si="4407">AVERAGE(E6154:E6183)</f>
        <v>2654596.9333333331</v>
      </c>
      <c r="M6183" s="6">
        <f t="shared" ref="M6183:M6211" si="4408">AVERAGE(F6154:F6183)</f>
        <v>17610873.033333335</v>
      </c>
      <c r="N6183" s="6">
        <f t="shared" ref="N6183:N6211" si="4409">AVERAGE(G6154:G6183)</f>
        <v>17610873.033333335</v>
      </c>
    </row>
    <row r="6184" spans="1:14" ht="15" x14ac:dyDescent="0.25">
      <c r="A6184" s="39">
        <v>45324</v>
      </c>
      <c r="B6184" s="6">
        <v>4553640.4102103189</v>
      </c>
      <c r="C6184" s="38">
        <v>4553640.4102103189</v>
      </c>
      <c r="D6184" s="6">
        <v>785280.58978968149</v>
      </c>
      <c r="E6184" s="6">
        <v>261054</v>
      </c>
      <c r="F6184" s="6">
        <f t="shared" si="4402"/>
        <v>5599975</v>
      </c>
      <c r="G6184" s="6">
        <f t="shared" si="4403"/>
        <v>5599975</v>
      </c>
      <c r="H6184" s="6"/>
      <c r="I6184" s="6">
        <f t="shared" si="4404"/>
        <v>11289625.226773905</v>
      </c>
      <c r="J6184" s="6">
        <f t="shared" si="4405"/>
        <v>11289625.226773905</v>
      </c>
      <c r="K6184" s="6">
        <f t="shared" si="4406"/>
        <v>3687529.806559429</v>
      </c>
      <c r="L6184" s="6">
        <f t="shared" si="4407"/>
        <v>2619118.4333333331</v>
      </c>
      <c r="M6184" s="6">
        <f t="shared" si="4408"/>
        <v>17596273.466666665</v>
      </c>
      <c r="N6184" s="6">
        <f t="shared" si="4409"/>
        <v>17596273.466666665</v>
      </c>
    </row>
    <row r="6185" spans="1:14" ht="15" x14ac:dyDescent="0.25">
      <c r="A6185" s="39">
        <v>45325</v>
      </c>
      <c r="B6185" s="6">
        <v>2780651.910934946</v>
      </c>
      <c r="C6185" s="38">
        <v>2780651.910934946</v>
      </c>
      <c r="D6185" s="6">
        <v>863583.08906505385</v>
      </c>
      <c r="E6185" s="6">
        <v>-67017</v>
      </c>
      <c r="F6185" s="6">
        <f t="shared" si="4402"/>
        <v>3577218</v>
      </c>
      <c r="G6185" s="6">
        <f t="shared" si="4403"/>
        <v>3577218</v>
      </c>
      <c r="H6185" s="6"/>
      <c r="I6185" s="6">
        <f t="shared" si="4404"/>
        <v>11301401.325815059</v>
      </c>
      <c r="J6185" s="6">
        <f t="shared" si="4405"/>
        <v>11301401.325815059</v>
      </c>
      <c r="K6185" s="6">
        <f t="shared" si="4406"/>
        <v>3662246.707518273</v>
      </c>
      <c r="L6185" s="6">
        <f t="shared" si="4407"/>
        <v>2394771.9333333331</v>
      </c>
      <c r="M6185" s="6">
        <f t="shared" si="4408"/>
        <v>17358419.966666665</v>
      </c>
      <c r="N6185" s="6">
        <f t="shared" si="4409"/>
        <v>17358419.966666665</v>
      </c>
    </row>
    <row r="6186" spans="1:14" ht="15" x14ac:dyDescent="0.25">
      <c r="A6186" s="39">
        <v>45326</v>
      </c>
      <c r="B6186" s="6">
        <v>1974301.0913885301</v>
      </c>
      <c r="C6186" s="38">
        <v>1974301.0913885301</v>
      </c>
      <c r="D6186" s="6">
        <v>1020801.9086114701</v>
      </c>
      <c r="E6186" s="6">
        <v>617609</v>
      </c>
      <c r="F6186" s="6">
        <f t="shared" si="4402"/>
        <v>3612712</v>
      </c>
      <c r="G6186" s="6">
        <f t="shared" si="4403"/>
        <v>3612712</v>
      </c>
      <c r="H6186" s="6"/>
      <c r="I6186" s="6">
        <f t="shared" si="4404"/>
        <v>11146410.97227535</v>
      </c>
      <c r="J6186" s="6">
        <f t="shared" si="4405"/>
        <v>11146410.97227535</v>
      </c>
      <c r="K6186" s="6">
        <f t="shared" si="4406"/>
        <v>3626235.061057983</v>
      </c>
      <c r="L6186" s="6">
        <f t="shared" si="4407"/>
        <v>2368874.7999999998</v>
      </c>
      <c r="M6186" s="6">
        <f t="shared" si="4408"/>
        <v>17141520.833333332</v>
      </c>
      <c r="N6186" s="6">
        <f t="shared" si="4409"/>
        <v>17141520.833333332</v>
      </c>
    </row>
    <row r="6187" spans="1:14" ht="15" x14ac:dyDescent="0.25">
      <c r="A6187" s="39">
        <v>45327</v>
      </c>
      <c r="B6187" s="6">
        <v>7393607.8856193004</v>
      </c>
      <c r="C6187" s="38">
        <v>7393607.8856193004</v>
      </c>
      <c r="D6187" s="6">
        <v>1011771.1143806998</v>
      </c>
      <c r="E6187" s="6">
        <v>706728</v>
      </c>
      <c r="F6187" s="6">
        <f t="shared" si="4402"/>
        <v>9112107</v>
      </c>
      <c r="G6187" s="6">
        <f t="shared" si="4403"/>
        <v>9112107</v>
      </c>
      <c r="H6187" s="6"/>
      <c r="I6187" s="6">
        <f t="shared" si="4404"/>
        <v>10534547.946904296</v>
      </c>
      <c r="J6187" s="6">
        <f t="shared" si="4405"/>
        <v>10534547.946904296</v>
      </c>
      <c r="K6187" s="6">
        <f t="shared" si="4406"/>
        <v>3585068.8530957019</v>
      </c>
      <c r="L6187" s="6">
        <f t="shared" si="4407"/>
        <v>2356844.3666666667</v>
      </c>
      <c r="M6187" s="6">
        <f t="shared" si="4408"/>
        <v>16476461.166666666</v>
      </c>
      <c r="N6187" s="6">
        <f t="shared" si="4409"/>
        <v>16476461.166666666</v>
      </c>
    </row>
    <row r="6188" spans="1:14" ht="15" x14ac:dyDescent="0.25">
      <c r="A6188" s="39">
        <v>45328</v>
      </c>
      <c r="B6188" s="6">
        <v>-5600596.0087097734</v>
      </c>
      <c r="C6188" s="38">
        <v>-5600596.0087097734</v>
      </c>
      <c r="D6188" s="6">
        <v>798428.00870977365</v>
      </c>
      <c r="E6188" s="6">
        <v>-193974</v>
      </c>
      <c r="F6188" s="6">
        <f t="shared" si="4402"/>
        <v>-4996142</v>
      </c>
      <c r="G6188" s="6">
        <f t="shared" si="4403"/>
        <v>-4996142</v>
      </c>
      <c r="H6188" s="6"/>
      <c r="I6188" s="6">
        <f t="shared" si="4404"/>
        <v>10370998.396234084</v>
      </c>
      <c r="J6188" s="6">
        <f t="shared" si="4405"/>
        <v>10370998.396234084</v>
      </c>
      <c r="K6188" s="6">
        <f t="shared" si="4406"/>
        <v>3482426.7037659143</v>
      </c>
      <c r="L6188" s="6">
        <f t="shared" si="4407"/>
        <v>2367244.2999999998</v>
      </c>
      <c r="M6188" s="6">
        <f t="shared" si="4408"/>
        <v>16220669.4</v>
      </c>
      <c r="N6188" s="6">
        <f t="shared" si="4409"/>
        <v>16220669.4</v>
      </c>
    </row>
    <row r="6189" spans="1:14" ht="15" x14ac:dyDescent="0.25">
      <c r="A6189" s="39">
        <v>45329</v>
      </c>
      <c r="B6189" s="6">
        <v>6727362.0091458354</v>
      </c>
      <c r="C6189" s="38">
        <v>6727362.0091458354</v>
      </c>
      <c r="D6189" s="6">
        <v>1931830.9908541641</v>
      </c>
      <c r="E6189" s="6">
        <v>570799</v>
      </c>
      <c r="F6189" s="6">
        <f t="shared" si="4402"/>
        <v>9229992</v>
      </c>
      <c r="G6189" s="6">
        <f t="shared" si="4403"/>
        <v>9229992</v>
      </c>
      <c r="H6189" s="6"/>
      <c r="I6189" s="6">
        <f t="shared" si="4404"/>
        <v>10329573.747658478</v>
      </c>
      <c r="J6189" s="6">
        <f t="shared" si="4405"/>
        <v>10329573.747658478</v>
      </c>
      <c r="K6189" s="6">
        <f t="shared" si="4406"/>
        <v>3325080.3856748519</v>
      </c>
      <c r="L6189" s="6">
        <f t="shared" si="4407"/>
        <v>2389253.6333333333</v>
      </c>
      <c r="M6189" s="6">
        <f t="shared" si="4408"/>
        <v>16043907.766666668</v>
      </c>
      <c r="N6189" s="6">
        <f t="shared" si="4409"/>
        <v>16043907.766666668</v>
      </c>
    </row>
    <row r="6190" spans="1:14" ht="15" x14ac:dyDescent="0.25">
      <c r="A6190" s="39">
        <v>45330</v>
      </c>
      <c r="B6190" s="6">
        <v>5776417.8084141361</v>
      </c>
      <c r="C6190" s="38">
        <v>5776417.8084141361</v>
      </c>
      <c r="D6190" s="6">
        <v>1881567.1915858637</v>
      </c>
      <c r="E6190" s="6">
        <v>-138822</v>
      </c>
      <c r="F6190" s="6">
        <f t="shared" si="4402"/>
        <v>7519163</v>
      </c>
      <c r="G6190" s="6">
        <f t="shared" si="4403"/>
        <v>7519163</v>
      </c>
      <c r="H6190" s="6"/>
      <c r="I6190" s="6">
        <f t="shared" si="4404"/>
        <v>10242580.342745397</v>
      </c>
      <c r="J6190" s="6">
        <f t="shared" si="4405"/>
        <v>10242580.342745397</v>
      </c>
      <c r="K6190" s="6">
        <f t="shared" si="4406"/>
        <v>3217512.7239212664</v>
      </c>
      <c r="L6190" s="6">
        <f t="shared" si="4407"/>
        <v>2183969.0333333332</v>
      </c>
      <c r="M6190" s="6">
        <f t="shared" si="4408"/>
        <v>15644062.1</v>
      </c>
      <c r="N6190" s="6">
        <f t="shared" si="4409"/>
        <v>15644062.1</v>
      </c>
    </row>
    <row r="6191" spans="1:14" ht="15" x14ac:dyDescent="0.25">
      <c r="A6191" s="39">
        <v>45331</v>
      </c>
      <c r="B6191" s="6">
        <v>-2010580.5737729608</v>
      </c>
      <c r="C6191" s="38">
        <v>-2010580.5737729608</v>
      </c>
      <c r="D6191" s="6">
        <v>1527286.5737729608</v>
      </c>
      <c r="E6191" s="6">
        <v>-581565</v>
      </c>
      <c r="F6191" s="6">
        <f t="shared" si="4402"/>
        <v>-1064859</v>
      </c>
      <c r="G6191" s="6">
        <f t="shared" si="4403"/>
        <v>-1064859</v>
      </c>
      <c r="H6191" s="6"/>
      <c r="I6191" s="6">
        <f t="shared" si="4404"/>
        <v>9645096.531085914</v>
      </c>
      <c r="J6191" s="6">
        <f t="shared" si="4405"/>
        <v>9645096.531085914</v>
      </c>
      <c r="K6191" s="6">
        <f t="shared" si="4406"/>
        <v>3025270.4355807509</v>
      </c>
      <c r="L6191" s="6">
        <f t="shared" si="4407"/>
        <v>2110307.8333333335</v>
      </c>
      <c r="M6191" s="6">
        <f t="shared" si="4408"/>
        <v>14780674.800000001</v>
      </c>
      <c r="N6191" s="6">
        <f t="shared" si="4409"/>
        <v>14780674.800000001</v>
      </c>
    </row>
    <row r="6192" spans="1:14" ht="15" x14ac:dyDescent="0.25">
      <c r="A6192" s="39">
        <v>45332</v>
      </c>
      <c r="B6192" s="6">
        <v>-4268993.9694524836</v>
      </c>
      <c r="C6192" s="38">
        <v>-4268993.9694524836</v>
      </c>
      <c r="D6192" s="6">
        <v>1565115.9694524838</v>
      </c>
      <c r="E6192" s="6">
        <v>1995164</v>
      </c>
      <c r="F6192" s="6">
        <f t="shared" si="4402"/>
        <v>-708714</v>
      </c>
      <c r="G6192" s="6">
        <f t="shared" si="4403"/>
        <v>-708714</v>
      </c>
      <c r="H6192" s="6"/>
      <c r="I6192" s="6">
        <f t="shared" si="4404"/>
        <v>8788495.6254321244</v>
      </c>
      <c r="J6192" s="6">
        <f t="shared" si="4405"/>
        <v>8788495.6254321244</v>
      </c>
      <c r="K6192" s="6">
        <f t="shared" si="4406"/>
        <v>2822699.2079012087</v>
      </c>
      <c r="L6192" s="6">
        <f t="shared" si="4407"/>
        <v>2084410.3</v>
      </c>
      <c r="M6192" s="6">
        <f t="shared" si="4408"/>
        <v>13695605.133333333</v>
      </c>
      <c r="N6192" s="6">
        <f t="shared" si="4409"/>
        <v>13695605.133333333</v>
      </c>
    </row>
    <row r="6193" spans="1:14" ht="15" x14ac:dyDescent="0.25">
      <c r="A6193" s="39">
        <v>45333</v>
      </c>
      <c r="B6193" s="6">
        <v>3064045.3574695666</v>
      </c>
      <c r="C6193" s="38">
        <v>3064045.3574695666</v>
      </c>
      <c r="D6193" s="6">
        <v>1848859.6425304334</v>
      </c>
      <c r="E6193" s="6">
        <v>702060</v>
      </c>
      <c r="F6193" s="6">
        <f t="shared" si="4402"/>
        <v>5614965</v>
      </c>
      <c r="G6193" s="6">
        <f t="shared" si="4403"/>
        <v>5614965</v>
      </c>
      <c r="H6193" s="6"/>
      <c r="I6193" s="6">
        <f t="shared" si="4404"/>
        <v>8537850.2179302182</v>
      </c>
      <c r="J6193" s="6">
        <f t="shared" si="4405"/>
        <v>8537850.2179302182</v>
      </c>
      <c r="K6193" s="6">
        <f t="shared" si="4406"/>
        <v>2638825.1154031134</v>
      </c>
      <c r="L6193" s="6">
        <f t="shared" si="4407"/>
        <v>1826590.0666666667</v>
      </c>
      <c r="M6193" s="6">
        <f t="shared" si="4408"/>
        <v>13003265.4</v>
      </c>
      <c r="N6193" s="6">
        <f t="shared" si="4409"/>
        <v>13003265.4</v>
      </c>
    </row>
    <row r="6194" spans="1:14" ht="15" x14ac:dyDescent="0.25">
      <c r="A6194" s="39">
        <v>45334</v>
      </c>
      <c r="B6194" s="6">
        <v>10881348.393793324</v>
      </c>
      <c r="C6194" s="38">
        <v>10881348.393793324</v>
      </c>
      <c r="D6194" s="6">
        <v>1877103.606206676</v>
      </c>
      <c r="E6194" s="6">
        <v>677836</v>
      </c>
      <c r="F6194" s="6">
        <f t="shared" si="4402"/>
        <v>13436288</v>
      </c>
      <c r="G6194" s="6">
        <f t="shared" si="4403"/>
        <v>13436288</v>
      </c>
      <c r="H6194" s="6"/>
      <c r="I6194" s="6">
        <f t="shared" si="4404"/>
        <v>8573220.7251754161</v>
      </c>
      <c r="J6194" s="6">
        <f t="shared" si="4405"/>
        <v>8573220.7251754161</v>
      </c>
      <c r="K6194" s="6">
        <f t="shared" si="4406"/>
        <v>2490739.2081579152</v>
      </c>
      <c r="L6194" s="6">
        <f t="shared" si="4407"/>
        <v>1790579.2333333334</v>
      </c>
      <c r="M6194" s="6">
        <f t="shared" si="4408"/>
        <v>12854539.166666666</v>
      </c>
      <c r="N6194" s="6">
        <f t="shared" si="4409"/>
        <v>12854539.166666666</v>
      </c>
    </row>
    <row r="6195" spans="1:14" ht="15" x14ac:dyDescent="0.25">
      <c r="A6195" s="39">
        <v>45335</v>
      </c>
      <c r="B6195" s="6">
        <v>25289112.697027851</v>
      </c>
      <c r="C6195" s="38">
        <v>25289112.697027851</v>
      </c>
      <c r="D6195" s="6">
        <v>1979533.30297215</v>
      </c>
      <c r="E6195" s="6">
        <v>-658433</v>
      </c>
      <c r="F6195" s="6">
        <f t="shared" si="4402"/>
        <v>26610213</v>
      </c>
      <c r="G6195" s="6">
        <f t="shared" si="4403"/>
        <v>26610213</v>
      </c>
      <c r="H6195" s="6"/>
      <c r="I6195" s="6">
        <f t="shared" si="4404"/>
        <v>9569741.2316970769</v>
      </c>
      <c r="J6195" s="6">
        <f t="shared" si="4405"/>
        <v>9569741.2316970769</v>
      </c>
      <c r="K6195" s="6">
        <f t="shared" si="4406"/>
        <v>2342553.7016362543</v>
      </c>
      <c r="L6195" s="6">
        <f t="shared" si="4407"/>
        <v>1713607.5333333334</v>
      </c>
      <c r="M6195" s="6">
        <f t="shared" si="4408"/>
        <v>13625902.466666667</v>
      </c>
      <c r="N6195" s="6">
        <f t="shared" si="4409"/>
        <v>13625902.466666667</v>
      </c>
    </row>
    <row r="6196" spans="1:14" ht="15" x14ac:dyDescent="0.25">
      <c r="A6196" s="39">
        <v>45336</v>
      </c>
      <c r="B6196" s="6">
        <v>11803140.142300745</v>
      </c>
      <c r="C6196" s="38">
        <v>11803140.142300745</v>
      </c>
      <c r="D6196" s="6">
        <v>1570690.8576992552</v>
      </c>
      <c r="E6196" s="6">
        <v>1178520</v>
      </c>
      <c r="F6196" s="6">
        <f t="shared" si="4402"/>
        <v>14552351</v>
      </c>
      <c r="G6196" s="6">
        <f t="shared" si="4403"/>
        <v>14552351</v>
      </c>
      <c r="H6196" s="6"/>
      <c r="I6196" s="6">
        <f t="shared" si="4404"/>
        <v>8827434.3714229912</v>
      </c>
      <c r="J6196" s="6">
        <f t="shared" si="4405"/>
        <v>8827434.3714229912</v>
      </c>
      <c r="K6196" s="6">
        <f t="shared" si="4406"/>
        <v>2169286.3952436754</v>
      </c>
      <c r="L6196" s="6">
        <f t="shared" si="4407"/>
        <v>1590977.7666666666</v>
      </c>
      <c r="M6196" s="6">
        <f t="shared" si="4408"/>
        <v>12587698.533333333</v>
      </c>
      <c r="N6196" s="6">
        <f t="shared" si="4409"/>
        <v>12587698.533333333</v>
      </c>
    </row>
    <row r="6197" spans="1:14" ht="15" x14ac:dyDescent="0.25">
      <c r="A6197" s="39">
        <v>45337</v>
      </c>
      <c r="B6197" s="6">
        <v>-26101125.53245284</v>
      </c>
      <c r="C6197" s="38">
        <v>-26101125.53245284</v>
      </c>
      <c r="D6197" s="6">
        <v>1782327.5324528418</v>
      </c>
      <c r="E6197" s="6">
        <v>1896040</v>
      </c>
      <c r="F6197" s="6">
        <f t="shared" si="4402"/>
        <v>-22422758</v>
      </c>
      <c r="G6197" s="6">
        <f t="shared" si="4403"/>
        <v>-22422758</v>
      </c>
      <c r="H6197" s="6"/>
      <c r="I6197" s="6">
        <f t="shared" si="4404"/>
        <v>7313892.6833033524</v>
      </c>
      <c r="J6197" s="6">
        <f t="shared" si="4405"/>
        <v>7313892.6833033524</v>
      </c>
      <c r="K6197" s="6">
        <f t="shared" si="4406"/>
        <v>1995620.4833633145</v>
      </c>
      <c r="L6197" s="6">
        <f t="shared" si="4407"/>
        <v>1260724.2</v>
      </c>
      <c r="M6197" s="6">
        <f t="shared" si="4408"/>
        <v>10570237.366666667</v>
      </c>
      <c r="N6197" s="6">
        <f t="shared" si="4409"/>
        <v>10570237.366666667</v>
      </c>
    </row>
    <row r="6198" spans="1:14" ht="15" x14ac:dyDescent="0.25">
      <c r="A6198" s="39">
        <v>45338</v>
      </c>
      <c r="B6198" s="6">
        <v>35924370.780811265</v>
      </c>
      <c r="C6198" s="38">
        <v>35924370.780811265</v>
      </c>
      <c r="D6198" s="6">
        <v>1916502.2191887337</v>
      </c>
      <c r="E6198" s="6">
        <v>719773</v>
      </c>
      <c r="F6198" s="6">
        <f t="shared" si="4402"/>
        <v>38560646</v>
      </c>
      <c r="G6198" s="6">
        <f t="shared" si="4403"/>
        <v>38560646</v>
      </c>
      <c r="H6198" s="6"/>
      <c r="I6198" s="6">
        <f t="shared" si="4404"/>
        <v>8576910.8630439136</v>
      </c>
      <c r="J6198" s="6">
        <f t="shared" si="4405"/>
        <v>8576910.8630439136</v>
      </c>
      <c r="K6198" s="6">
        <f t="shared" si="4406"/>
        <v>1824398.1036227508</v>
      </c>
      <c r="L6198" s="6">
        <f t="shared" si="4407"/>
        <v>912782.8</v>
      </c>
      <c r="M6198" s="6">
        <f t="shared" si="4408"/>
        <v>11314091.766666668</v>
      </c>
      <c r="N6198" s="6">
        <f t="shared" si="4409"/>
        <v>11314091.766666668</v>
      </c>
    </row>
    <row r="6199" spans="1:14" ht="15" x14ac:dyDescent="0.25">
      <c r="A6199" s="39">
        <v>45339</v>
      </c>
      <c r="B6199" s="6">
        <v>-14211552.672916863</v>
      </c>
      <c r="C6199" s="38">
        <v>-14211552.672916863</v>
      </c>
      <c r="D6199" s="6">
        <v>2631288.6729168622</v>
      </c>
      <c r="E6199" s="6">
        <v>697951</v>
      </c>
      <c r="F6199" s="6">
        <f t="shared" si="4402"/>
        <v>-10882313</v>
      </c>
      <c r="G6199" s="6">
        <f t="shared" si="4403"/>
        <v>-10882313</v>
      </c>
      <c r="H6199" s="6"/>
      <c r="I6199" s="6">
        <f t="shared" si="4404"/>
        <v>6721449.1376027232</v>
      </c>
      <c r="J6199" s="6">
        <f t="shared" si="4405"/>
        <v>6721449.1376027232</v>
      </c>
      <c r="K6199" s="6">
        <f t="shared" si="4406"/>
        <v>1610749.4290639425</v>
      </c>
      <c r="L6199" s="6">
        <f t="shared" si="4407"/>
        <v>900557.16666666663</v>
      </c>
      <c r="M6199" s="6">
        <f t="shared" si="4408"/>
        <v>9232755.7333333325</v>
      </c>
      <c r="N6199" s="6">
        <f t="shared" si="4409"/>
        <v>9232755.7333333325</v>
      </c>
    </row>
    <row r="6200" spans="1:14" ht="15" x14ac:dyDescent="0.25">
      <c r="A6200" s="39">
        <v>45340</v>
      </c>
      <c r="B6200" s="6">
        <v>6225327.7153255809</v>
      </c>
      <c r="C6200" s="38">
        <v>6225327.7153255809</v>
      </c>
      <c r="D6200" s="6">
        <v>2600041.2846744196</v>
      </c>
      <c r="E6200" s="6">
        <v>130618</v>
      </c>
      <c r="F6200" s="6">
        <f t="shared" si="4402"/>
        <v>8955987</v>
      </c>
      <c r="G6200" s="6">
        <f t="shared" si="4403"/>
        <v>8955987</v>
      </c>
      <c r="H6200" s="6"/>
      <c r="I6200" s="6">
        <f t="shared" si="4404"/>
        <v>6894160.9408415286</v>
      </c>
      <c r="J6200" s="6">
        <f t="shared" si="4405"/>
        <v>6894160.9408415286</v>
      </c>
      <c r="K6200" s="6">
        <f t="shared" si="4406"/>
        <v>1466095.0924918042</v>
      </c>
      <c r="L6200" s="6">
        <f t="shared" si="4407"/>
        <v>850605.23333333328</v>
      </c>
      <c r="M6200" s="6">
        <f t="shared" si="4408"/>
        <v>9210861.2666666675</v>
      </c>
      <c r="N6200" s="6">
        <f t="shared" si="4409"/>
        <v>9210861.2666666675</v>
      </c>
    </row>
    <row r="6201" spans="1:14" ht="15" x14ac:dyDescent="0.25">
      <c r="A6201" s="39">
        <v>45341</v>
      </c>
      <c r="B6201" s="6">
        <v>8577585.2011407483</v>
      </c>
      <c r="C6201" s="38">
        <v>8577585.2011407483</v>
      </c>
      <c r="D6201" s="6">
        <v>2619028.7988592517</v>
      </c>
      <c r="E6201" s="6">
        <v>632703</v>
      </c>
      <c r="F6201" s="6">
        <f t="shared" si="4402"/>
        <v>11829317</v>
      </c>
      <c r="G6201" s="6">
        <f t="shared" si="4403"/>
        <v>11829317</v>
      </c>
      <c r="H6201" s="6"/>
      <c r="I6201" s="6">
        <f t="shared" si="4404"/>
        <v>6636701.7235346073</v>
      </c>
      <c r="J6201" s="6">
        <f t="shared" si="4405"/>
        <v>6636701.7235346073</v>
      </c>
      <c r="K6201" s="6">
        <f t="shared" si="4406"/>
        <v>1405747.2764653943</v>
      </c>
      <c r="L6201" s="6">
        <f t="shared" si="4407"/>
        <v>857605.06666666665</v>
      </c>
      <c r="M6201" s="6">
        <f t="shared" si="4408"/>
        <v>8900054.0666666664</v>
      </c>
      <c r="N6201" s="6">
        <f t="shared" si="4409"/>
        <v>8900054.0666666664</v>
      </c>
    </row>
    <row r="6202" spans="1:14" ht="15" x14ac:dyDescent="0.25">
      <c r="A6202" s="39">
        <v>45342</v>
      </c>
      <c r="B6202" s="6">
        <v>-11780995.771322938</v>
      </c>
      <c r="C6202" s="38">
        <v>-11780995.771322938</v>
      </c>
      <c r="D6202" s="6">
        <v>2744404.7713229381</v>
      </c>
      <c r="E6202" s="6">
        <v>-64278</v>
      </c>
      <c r="F6202" s="6">
        <f t="shared" si="4402"/>
        <v>-9100869</v>
      </c>
      <c r="G6202" s="6">
        <f t="shared" si="4403"/>
        <v>-9100869</v>
      </c>
      <c r="H6202" s="6"/>
      <c r="I6202" s="6">
        <f t="shared" si="4404"/>
        <v>5430524.1156949438</v>
      </c>
      <c r="J6202" s="6">
        <f t="shared" si="4405"/>
        <v>5430524.1156949438</v>
      </c>
      <c r="K6202" s="6">
        <f t="shared" si="4406"/>
        <v>1443958.0509717236</v>
      </c>
      <c r="L6202" s="6">
        <f t="shared" si="4407"/>
        <v>795946.23333333328</v>
      </c>
      <c r="M6202" s="6">
        <f t="shared" si="4408"/>
        <v>7670428.4000000004</v>
      </c>
      <c r="N6202" s="6">
        <f t="shared" si="4409"/>
        <v>7670428.4000000004</v>
      </c>
    </row>
    <row r="6203" spans="1:14" ht="15" x14ac:dyDescent="0.25">
      <c r="A6203" s="39">
        <v>45343</v>
      </c>
      <c r="B6203" s="6">
        <v>10863724.948362326</v>
      </c>
      <c r="C6203" s="38">
        <v>10863724.948362326</v>
      </c>
      <c r="D6203" s="6">
        <v>2640247.0516376738</v>
      </c>
      <c r="E6203" s="6">
        <v>-77021</v>
      </c>
      <c r="F6203" s="6">
        <f t="shared" si="4402"/>
        <v>13426951</v>
      </c>
      <c r="G6203" s="6">
        <f t="shared" si="4403"/>
        <v>13426951</v>
      </c>
      <c r="H6203" s="6"/>
      <c r="I6203" s="6">
        <f t="shared" si="4404"/>
        <v>5514453.6263697352</v>
      </c>
      <c r="J6203" s="6">
        <f t="shared" si="4405"/>
        <v>5514453.6263697352</v>
      </c>
      <c r="K6203" s="6">
        <f t="shared" si="4406"/>
        <v>1503707.040296932</v>
      </c>
      <c r="L6203" s="6">
        <f t="shared" si="4407"/>
        <v>732537.93333333335</v>
      </c>
      <c r="M6203" s="6">
        <f t="shared" si="4408"/>
        <v>7750698.5999999996</v>
      </c>
      <c r="N6203" s="6">
        <f t="shared" si="4409"/>
        <v>7750698.5999999996</v>
      </c>
    </row>
    <row r="6204" spans="1:14" ht="15" x14ac:dyDescent="0.25">
      <c r="A6204" s="39">
        <v>45344</v>
      </c>
      <c r="B6204" s="6">
        <v>-9785677.5700749364</v>
      </c>
      <c r="C6204" s="38">
        <v>-9785677.5700749364</v>
      </c>
      <c r="D6204" s="6">
        <v>1861655.5700749361</v>
      </c>
      <c r="E6204" s="6">
        <v>251251</v>
      </c>
      <c r="F6204" s="6">
        <f t="shared" si="4402"/>
        <v>-7672771</v>
      </c>
      <c r="G6204" s="6">
        <f t="shared" si="4403"/>
        <v>-7672771</v>
      </c>
      <c r="H6204" s="6"/>
      <c r="I6204" s="6">
        <f t="shared" si="4404"/>
        <v>4867446.3357176017</v>
      </c>
      <c r="J6204" s="6">
        <f t="shared" si="4405"/>
        <v>4867446.3357176017</v>
      </c>
      <c r="K6204" s="6">
        <f t="shared" si="4406"/>
        <v>1536847.3309490664</v>
      </c>
      <c r="L6204" s="6">
        <f t="shared" si="4407"/>
        <v>679125.56666666665</v>
      </c>
      <c r="M6204" s="6">
        <f t="shared" si="4408"/>
        <v>7083419.2333333334</v>
      </c>
      <c r="N6204" s="6">
        <f t="shared" si="4409"/>
        <v>7083419.2333333334</v>
      </c>
    </row>
    <row r="6205" spans="1:14" ht="15" x14ac:dyDescent="0.25">
      <c r="A6205" s="39">
        <v>45345</v>
      </c>
      <c r="B6205" s="6">
        <v>-2877469.5646574497</v>
      </c>
      <c r="C6205" s="38">
        <v>-2877469.5646574497</v>
      </c>
      <c r="D6205" s="6">
        <v>1219599.5646574497</v>
      </c>
      <c r="E6205" s="6">
        <v>1415990</v>
      </c>
      <c r="F6205" s="6">
        <f t="shared" si="4402"/>
        <v>-241880</v>
      </c>
      <c r="G6205" s="6">
        <f t="shared" si="4403"/>
        <v>-241880</v>
      </c>
      <c r="H6205" s="6"/>
      <c r="I6205" s="6">
        <f t="shared" si="4404"/>
        <v>4653898.7186818486</v>
      </c>
      <c r="J6205" s="6">
        <f t="shared" si="4405"/>
        <v>4653898.7186818486</v>
      </c>
      <c r="K6205" s="6">
        <f t="shared" si="4406"/>
        <v>1539748.3146514848</v>
      </c>
      <c r="L6205" s="6">
        <f t="shared" si="4407"/>
        <v>694865.9</v>
      </c>
      <c r="M6205" s="6">
        <f t="shared" si="4408"/>
        <v>6888512.9333333336</v>
      </c>
      <c r="N6205" s="6">
        <f t="shared" si="4409"/>
        <v>6888512.9333333336</v>
      </c>
    </row>
    <row r="6206" spans="1:14" ht="15" x14ac:dyDescent="0.25">
      <c r="A6206" s="39">
        <v>45346</v>
      </c>
      <c r="B6206" s="6">
        <v>7283370.6545521952</v>
      </c>
      <c r="C6206" s="38">
        <v>7283370.6545521952</v>
      </c>
      <c r="D6206" s="6">
        <v>1083224.3454478045</v>
      </c>
      <c r="E6206" s="6">
        <v>533598</v>
      </c>
      <c r="F6206" s="6">
        <f t="shared" si="4402"/>
        <v>8900193</v>
      </c>
      <c r="G6206" s="6">
        <f t="shared" si="4403"/>
        <v>8900193</v>
      </c>
      <c r="H6206" s="6"/>
      <c r="I6206" s="6">
        <f t="shared" si="4404"/>
        <v>4286655.5580879236</v>
      </c>
      <c r="J6206" s="6">
        <f t="shared" si="4405"/>
        <v>4286655.5580879236</v>
      </c>
      <c r="K6206" s="6">
        <f t="shared" si="4406"/>
        <v>1553674.7085787435</v>
      </c>
      <c r="L6206" s="6">
        <f t="shared" si="4407"/>
        <v>663793.16666666663</v>
      </c>
      <c r="M6206" s="6">
        <f t="shared" si="4408"/>
        <v>6504123.4333333336</v>
      </c>
      <c r="N6206" s="6">
        <f t="shared" si="4409"/>
        <v>6504123.4333333336</v>
      </c>
    </row>
    <row r="6207" spans="1:14" ht="15" x14ac:dyDescent="0.25">
      <c r="A6207" s="39">
        <v>45347</v>
      </c>
      <c r="B6207" s="6">
        <v>20796720.601180211</v>
      </c>
      <c r="C6207" s="38">
        <v>20796720.601180211</v>
      </c>
      <c r="D6207" s="6">
        <v>1084533.3988197891</v>
      </c>
      <c r="E6207" s="6">
        <v>4080</v>
      </c>
      <c r="F6207" s="6">
        <f t="shared" si="4402"/>
        <v>21885334</v>
      </c>
      <c r="G6207" s="6">
        <f t="shared" si="4403"/>
        <v>21885334</v>
      </c>
      <c r="H6207" s="6"/>
      <c r="I6207" s="6">
        <f t="shared" si="4404"/>
        <v>4644864.7422720473</v>
      </c>
      <c r="J6207" s="6">
        <f t="shared" si="4405"/>
        <v>4644864.7422720473</v>
      </c>
      <c r="K6207" s="6">
        <f t="shared" si="4406"/>
        <v>1567339.7577279515</v>
      </c>
      <c r="L6207" s="6">
        <f t="shared" si="4407"/>
        <v>599067.19999999995</v>
      </c>
      <c r="M6207" s="6">
        <f t="shared" si="4408"/>
        <v>6811271.7000000002</v>
      </c>
      <c r="N6207" s="6">
        <f t="shared" si="4409"/>
        <v>6811271.7000000002</v>
      </c>
    </row>
    <row r="6208" spans="1:14" ht="15" x14ac:dyDescent="0.25">
      <c r="A6208" s="39">
        <v>45348</v>
      </c>
      <c r="B6208" s="6">
        <v>-2115774.0077242907</v>
      </c>
      <c r="C6208" s="38">
        <v>-2115774.0077242907</v>
      </c>
      <c r="D6208" s="6">
        <v>1682204.0077242905</v>
      </c>
      <c r="E6208" s="6">
        <v>1998073</v>
      </c>
      <c r="F6208" s="6">
        <f t="shared" si="4402"/>
        <v>1564502.9999999998</v>
      </c>
      <c r="G6208" s="6">
        <f t="shared" si="4403"/>
        <v>1564502.9999999998</v>
      </c>
      <c r="H6208" s="6"/>
      <c r="I6208" s="6">
        <f t="shared" si="4404"/>
        <v>4074574.9005183778</v>
      </c>
      <c r="J6208" s="6">
        <f t="shared" si="4405"/>
        <v>4074574.9005183778</v>
      </c>
      <c r="K6208" s="6">
        <f t="shared" si="4406"/>
        <v>1595008.8661482893</v>
      </c>
      <c r="L6208" s="6">
        <f t="shared" si="4407"/>
        <v>668255.1333333333</v>
      </c>
      <c r="M6208" s="6">
        <f t="shared" si="4408"/>
        <v>6337838.9000000004</v>
      </c>
      <c r="N6208" s="6">
        <f t="shared" si="4409"/>
        <v>6337838.9000000004</v>
      </c>
    </row>
    <row r="6209" spans="1:14" ht="15" x14ac:dyDescent="0.25">
      <c r="A6209" s="39">
        <v>45349</v>
      </c>
      <c r="B6209" s="6">
        <v>18979295.495106574</v>
      </c>
      <c r="C6209" s="38">
        <v>18979295.495106574</v>
      </c>
      <c r="D6209" s="6">
        <v>1879700.5048934256</v>
      </c>
      <c r="E6209" s="6">
        <v>778635</v>
      </c>
      <c r="F6209" s="6">
        <f t="shared" si="4402"/>
        <v>21637631</v>
      </c>
      <c r="G6209" s="6">
        <f t="shared" si="4403"/>
        <v>21637631</v>
      </c>
      <c r="H6209" s="6"/>
      <c r="I6209" s="6">
        <f t="shared" si="4404"/>
        <v>5110638.1065885182</v>
      </c>
      <c r="J6209" s="6">
        <f t="shared" si="4405"/>
        <v>5110638.1065885182</v>
      </c>
      <c r="K6209" s="6">
        <f t="shared" si="4406"/>
        <v>1621782.8267448144</v>
      </c>
      <c r="L6209" s="6">
        <f t="shared" si="4407"/>
        <v>665943.93333333335</v>
      </c>
      <c r="M6209" s="6">
        <f t="shared" si="4408"/>
        <v>7398364.8666666662</v>
      </c>
      <c r="N6209" s="6">
        <f t="shared" si="4409"/>
        <v>7398364.8666666662</v>
      </c>
    </row>
    <row r="6210" spans="1:14" ht="15" x14ac:dyDescent="0.25">
      <c r="A6210" s="39">
        <v>45350</v>
      </c>
      <c r="B6210" s="6">
        <v>10684415.507538132</v>
      </c>
      <c r="C6210" s="38">
        <v>10684415.507538132</v>
      </c>
      <c r="D6210" s="6">
        <v>1271968.4924618683</v>
      </c>
      <c r="E6210" s="6">
        <v>70752</v>
      </c>
      <c r="F6210" s="6">
        <f t="shared" si="4402"/>
        <v>12027136</v>
      </c>
      <c r="G6210" s="6">
        <f t="shared" si="4403"/>
        <v>12027136</v>
      </c>
      <c r="H6210" s="6"/>
      <c r="I6210" s="6">
        <f t="shared" si="4404"/>
        <v>4833317.4603173891</v>
      </c>
      <c r="J6210" s="6">
        <f t="shared" si="4405"/>
        <v>4833317.4603173891</v>
      </c>
      <c r="K6210" s="6">
        <f t="shared" si="4406"/>
        <v>1636532.2730159438</v>
      </c>
      <c r="L6210" s="6">
        <f t="shared" si="4407"/>
        <v>622161.69999999995</v>
      </c>
      <c r="M6210" s="6">
        <f t="shared" si="4408"/>
        <v>7092011.4333333336</v>
      </c>
      <c r="N6210" s="6">
        <f t="shared" si="4409"/>
        <v>7092011.4333333336</v>
      </c>
    </row>
    <row r="6211" spans="1:14" ht="15" x14ac:dyDescent="0.25">
      <c r="A6211" s="39">
        <v>45351</v>
      </c>
      <c r="B6211" s="6">
        <v>562655.25677502574</v>
      </c>
      <c r="C6211" s="38">
        <v>562655.25677502574</v>
      </c>
      <c r="D6211" s="6">
        <v>761349.74322497437</v>
      </c>
      <c r="E6211" s="6">
        <v>1103212</v>
      </c>
      <c r="F6211" s="6">
        <f t="shared" si="4402"/>
        <v>2427217</v>
      </c>
      <c r="G6211" s="6">
        <f t="shared" si="4403"/>
        <v>2427217</v>
      </c>
      <c r="H6211" s="6"/>
      <c r="I6211" s="6">
        <f t="shared" si="4404"/>
        <v>4707116.8051212784</v>
      </c>
      <c r="J6211" s="6">
        <f t="shared" si="4405"/>
        <v>4707116.8051212784</v>
      </c>
      <c r="K6211" s="6">
        <f t="shared" si="4406"/>
        <v>1603053.8282120547</v>
      </c>
      <c r="L6211" s="6">
        <f t="shared" si="4407"/>
        <v>634012.93333333335</v>
      </c>
      <c r="M6211" s="6">
        <f t="shared" si="4408"/>
        <v>6944183.5666666664</v>
      </c>
      <c r="N6211" s="6">
        <f t="shared" si="4409"/>
        <v>6944183.5666666664</v>
      </c>
    </row>
    <row r="6212" spans="1:14" ht="15" x14ac:dyDescent="0.25">
      <c r="A6212" s="39"/>
      <c r="B6212" s="6"/>
      <c r="C6212" s="38"/>
      <c r="D6212" s="6"/>
      <c r="E6212" s="6"/>
      <c r="F6212" s="6"/>
      <c r="G6212" s="6"/>
      <c r="H6212" s="6"/>
      <c r="I6212" s="6"/>
      <c r="J6212" s="6"/>
      <c r="K6212" s="6"/>
      <c r="L6212" s="6"/>
      <c r="M6212" s="6"/>
      <c r="N6212" s="6"/>
    </row>
    <row r="6213" spans="1:14" ht="15" x14ac:dyDescent="0.25">
      <c r="A6213" s="39"/>
      <c r="B6213" s="6"/>
      <c r="C6213" s="38"/>
      <c r="D6213" s="6"/>
      <c r="E6213" s="6"/>
      <c r="F6213" s="6"/>
      <c r="G6213" s="6"/>
      <c r="H6213" s="6"/>
      <c r="I6213" s="6"/>
      <c r="J6213" s="6"/>
      <c r="K6213" s="6"/>
      <c r="L6213" s="6"/>
      <c r="M6213" s="6"/>
      <c r="N6213" s="6"/>
    </row>
    <row r="6214" spans="1:14" ht="15" x14ac:dyDescent="0.25">
      <c r="A6214" s="39"/>
      <c r="B6214" s="6"/>
      <c r="C6214" s="38"/>
      <c r="D6214" s="6"/>
      <c r="E6214" s="6"/>
      <c r="F6214" s="6"/>
      <c r="G6214" s="6"/>
      <c r="H6214" s="6"/>
      <c r="I6214" s="6"/>
      <c r="J6214" s="6"/>
      <c r="K6214" s="6"/>
      <c r="L6214" s="6"/>
      <c r="M6214" s="6"/>
      <c r="N6214" s="6"/>
    </row>
    <row r="6215" spans="1:14" ht="15.75" thickBot="1" x14ac:dyDescent="0.3">
      <c r="A6215" s="39"/>
      <c r="B6215" s="6"/>
      <c r="C6215" s="38"/>
      <c r="D6215" s="34"/>
      <c r="E6215" s="34"/>
      <c r="F6215" s="6"/>
      <c r="G6215" s="6"/>
      <c r="H6215" s="6"/>
      <c r="I6215" s="6"/>
      <c r="J6215" s="6"/>
      <c r="K6215" s="6"/>
      <c r="L6215" s="6"/>
      <c r="M6215" s="6"/>
      <c r="N6215" s="6"/>
    </row>
    <row r="6216" spans="1:14" ht="102" customHeight="1" thickBot="1" x14ac:dyDescent="0.25">
      <c r="A6216" s="40"/>
      <c r="B6216" s="34"/>
      <c r="C6216" s="34"/>
      <c r="D6216" s="41" t="s">
        <v>45</v>
      </c>
      <c r="E6216" s="42"/>
      <c r="F6216" s="42"/>
      <c r="G6216" s="43"/>
    </row>
    <row r="6217" spans="1:14" x14ac:dyDescent="0.2">
      <c r="A6217" s="40"/>
      <c r="B6217" s="34"/>
    </row>
    <row r="6218" spans="1:14" x14ac:dyDescent="0.2">
      <c r="A6218" s="40"/>
      <c r="B6218" s="34"/>
    </row>
    <row r="6219" spans="1:14" x14ac:dyDescent="0.2">
      <c r="A6219" s="40"/>
      <c r="B6219" s="34"/>
    </row>
    <row r="6220" spans="1:14" x14ac:dyDescent="0.2">
      <c r="A6220" s="40"/>
      <c r="B6220" s="34"/>
    </row>
    <row r="6221" spans="1:14" x14ac:dyDescent="0.2">
      <c r="A6221" s="40"/>
      <c r="B6221" s="34"/>
    </row>
    <row r="6222" spans="1:14" x14ac:dyDescent="0.2">
      <c r="A6222" s="40"/>
    </row>
    <row r="6223" spans="1:14" x14ac:dyDescent="0.2">
      <c r="A6223" s="40"/>
    </row>
    <row r="6224" spans="1:14" x14ac:dyDescent="0.2">
      <c r="A6224" s="40"/>
    </row>
  </sheetData>
  <autoFilter ref="A1:F5025" xr:uid="{00000000-0009-0000-0000-000000000000}"/>
  <mergeCells count="1">
    <mergeCell ref="D6216:G6216"/>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O27" sqref="O27"/>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DCBC2B37-A15B-478C-8BF7-DC7DAE8E3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Zoe Thorpe (National Gas)</cp:lastModifiedBy>
  <cp:revision/>
  <dcterms:created xsi:type="dcterms:W3CDTF">2012-10-08T14:28:49Z</dcterms:created>
  <dcterms:modified xsi:type="dcterms:W3CDTF">2024-03-22T14:51:38Z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