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15" windowWidth="15480" windowHeight="495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958" i="10" l="1"/>
  <c r="H3958" i="10"/>
  <c r="G3958" i="10"/>
  <c r="E3958" i="10"/>
  <c r="I3957" i="10"/>
  <c r="H3957" i="10"/>
  <c r="G3957" i="10"/>
  <c r="E3957" i="10"/>
  <c r="I3956" i="10"/>
  <c r="H3956" i="10"/>
  <c r="G3956" i="10"/>
  <c r="E3956" i="10"/>
  <c r="I3955" i="10"/>
  <c r="H3955" i="10"/>
  <c r="G3955" i="10"/>
  <c r="E3955" i="10"/>
  <c r="I3954" i="10"/>
  <c r="H3954" i="10"/>
  <c r="G3954" i="10"/>
  <c r="E3954" i="10"/>
  <c r="I3953" i="10"/>
  <c r="H3953" i="10"/>
  <c r="G3953" i="10"/>
  <c r="E3953" i="10"/>
  <c r="I3952" i="10"/>
  <c r="H3952" i="10"/>
  <c r="G3952" i="10"/>
  <c r="E3952" i="10"/>
  <c r="I3951" i="10"/>
  <c r="H3951" i="10"/>
  <c r="G3951" i="10"/>
  <c r="E3951" i="10"/>
  <c r="I3950" i="10"/>
  <c r="H3950" i="10"/>
  <c r="G3950" i="10"/>
  <c r="E3950" i="10"/>
  <c r="I3949" i="10"/>
  <c r="H3949" i="10"/>
  <c r="G3949" i="10"/>
  <c r="E3949" i="10"/>
  <c r="I3948" i="10"/>
  <c r="H3948" i="10"/>
  <c r="G3948" i="10"/>
  <c r="E3948" i="10"/>
  <c r="J3956" i="10" s="1"/>
  <c r="I3947" i="10"/>
  <c r="H3947" i="10"/>
  <c r="G3947" i="10"/>
  <c r="E3947" i="10"/>
  <c r="I3946" i="10"/>
  <c r="H3946" i="10"/>
  <c r="G3946" i="10"/>
  <c r="E3946" i="10"/>
  <c r="I3945" i="10"/>
  <c r="H3945" i="10"/>
  <c r="G3945" i="10"/>
  <c r="E3945" i="10"/>
  <c r="J3958" i="10" s="1"/>
  <c r="J3945" i="10" l="1"/>
  <c r="J3953" i="10"/>
  <c r="J3957" i="10"/>
  <c r="J3950" i="10"/>
  <c r="J3954" i="10"/>
  <c r="J3947" i="10"/>
  <c r="J3951" i="10"/>
  <c r="J3955" i="10"/>
  <c r="J3948" i="10"/>
  <c r="J3952" i="10"/>
  <c r="J3949" i="10"/>
  <c r="J3946" i="10"/>
  <c r="E3938" i="10"/>
  <c r="G3938" i="10"/>
  <c r="H3938" i="10"/>
  <c r="I3938" i="10"/>
  <c r="J3938" i="10"/>
  <c r="E3939" i="10"/>
  <c r="G3939" i="10"/>
  <c r="H3939" i="10"/>
  <c r="I3939" i="10"/>
  <c r="J3939" i="10"/>
  <c r="E3940" i="10"/>
  <c r="J3942" i="10" s="1"/>
  <c r="G3940" i="10"/>
  <c r="H3940" i="10"/>
  <c r="I3940" i="10"/>
  <c r="J3940" i="10"/>
  <c r="E3941" i="10"/>
  <c r="J3944" i="10" s="1"/>
  <c r="G3941" i="10"/>
  <c r="H3941" i="10"/>
  <c r="I3941" i="10"/>
  <c r="J3941" i="10"/>
  <c r="E3942" i="10"/>
  <c r="G3942" i="10"/>
  <c r="H3942" i="10"/>
  <c r="I3942" i="10"/>
  <c r="E3943" i="10"/>
  <c r="G3943" i="10"/>
  <c r="H3943" i="10"/>
  <c r="I3943" i="10"/>
  <c r="E3944" i="10"/>
  <c r="G3944" i="10"/>
  <c r="H3944" i="10"/>
  <c r="I3944" i="10"/>
  <c r="J3943" i="10" l="1"/>
  <c r="I3937" i="10"/>
  <c r="H3937" i="10"/>
  <c r="G3937" i="10"/>
  <c r="E3937" i="10"/>
  <c r="I3936" i="10"/>
  <c r="H3936" i="10"/>
  <c r="G3936" i="10"/>
  <c r="E3936" i="10"/>
  <c r="I3935" i="10"/>
  <c r="H3935" i="10"/>
  <c r="G3935" i="10"/>
  <c r="E3935" i="10"/>
  <c r="I3934" i="10"/>
  <c r="H3934" i="10"/>
  <c r="G3934" i="10"/>
  <c r="E3934" i="10"/>
  <c r="I3933" i="10"/>
  <c r="H3933" i="10"/>
  <c r="G3933" i="10"/>
  <c r="E3933" i="10"/>
  <c r="I3932" i="10"/>
  <c r="H3932" i="10"/>
  <c r="G3932" i="10"/>
  <c r="E3932" i="10"/>
  <c r="I3931" i="10"/>
  <c r="H3931" i="10"/>
  <c r="G3931" i="10"/>
  <c r="E3931" i="10"/>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I3923" i="10" l="1"/>
  <c r="H3923" i="10"/>
  <c r="G3923" i="10"/>
  <c r="E3923" i="10"/>
  <c r="I3922" i="10"/>
  <c r="H3922" i="10"/>
  <c r="G3922" i="10"/>
  <c r="E3922" i="10"/>
  <c r="I3921" i="10"/>
  <c r="H3921" i="10"/>
  <c r="G3921" i="10"/>
  <c r="E3921" i="10"/>
  <c r="I3920" i="10"/>
  <c r="H3920" i="10"/>
  <c r="G3920" i="10"/>
  <c r="E3920" i="10"/>
  <c r="I3919" i="10"/>
  <c r="H3919" i="10"/>
  <c r="G3919" i="10"/>
  <c r="E3919" i="10"/>
  <c r="I3918" i="10"/>
  <c r="H3918" i="10"/>
  <c r="G3918" i="10"/>
  <c r="E3918" i="10"/>
  <c r="I3917" i="10"/>
  <c r="H3917" i="10"/>
  <c r="G3917" i="10"/>
  <c r="E3917" i="10"/>
  <c r="I3916" i="10" l="1"/>
  <c r="H3916" i="10"/>
  <c r="G3916" i="10"/>
  <c r="E3916" i="10"/>
  <c r="I3915" i="10"/>
  <c r="H3915" i="10"/>
  <c r="G3915" i="10"/>
  <c r="E3915" i="10"/>
  <c r="I3914" i="10"/>
  <c r="H3914" i="10"/>
  <c r="G3914" i="10"/>
  <c r="E3914" i="10"/>
  <c r="I3913" i="10"/>
  <c r="H3913" i="10"/>
  <c r="G3913" i="10"/>
  <c r="E3913" i="10"/>
  <c r="I3912" i="10"/>
  <c r="H3912" i="10"/>
  <c r="G3912" i="10"/>
  <c r="E3912" i="10"/>
  <c r="I3911" i="10"/>
  <c r="H3911" i="10"/>
  <c r="G3911" i="10"/>
  <c r="E3911" i="10"/>
  <c r="I3910" i="10"/>
  <c r="H3910" i="10"/>
  <c r="G3910" i="10"/>
  <c r="E3910" i="10"/>
  <c r="I3909" i="10" l="1"/>
  <c r="H3909" i="10"/>
  <c r="G3909" i="10"/>
  <c r="E3909" i="10"/>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6" i="10"/>
  <c r="J3898" i="10"/>
  <c r="J3897" i="10"/>
  <c r="J3894" i="10"/>
  <c r="J3891" i="10"/>
  <c r="J3895" i="10"/>
  <c r="J3892" i="10"/>
  <c r="J3893" i="10"/>
  <c r="J3890" i="10"/>
  <c r="E3862" i="10"/>
  <c r="I3867" i="10"/>
  <c r="H3867" i="10"/>
  <c r="G3867" i="10"/>
  <c r="E3867" i="10"/>
  <c r="I3866" i="10"/>
  <c r="H3866" i="10"/>
  <c r="G3866" i="10"/>
  <c r="E3866" i="10"/>
  <c r="I3865" i="10"/>
  <c r="H3865" i="10"/>
  <c r="G3865" i="10"/>
  <c r="E3865" i="10"/>
  <c r="I3864" i="10"/>
  <c r="H3864" i="10"/>
  <c r="G3864" i="10"/>
  <c r="E3864" i="10"/>
  <c r="I3863" i="10"/>
  <c r="H3863" i="10"/>
  <c r="G3863" i="10"/>
  <c r="E3863" i="10"/>
  <c r="I3862" i="10"/>
  <c r="H3862" i="10"/>
  <c r="G3862" i="10"/>
  <c r="I3861" i="10"/>
  <c r="H3861" i="10"/>
  <c r="G3861" i="10"/>
  <c r="E3861" i="10"/>
  <c r="I3860" i="10" l="1"/>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52" i="10" s="1"/>
  <c r="J3875" i="10" l="1"/>
  <c r="J3871" i="10"/>
  <c r="J3872" i="10"/>
  <c r="J3873" i="10"/>
  <c r="J3874" i="10"/>
  <c r="J3868" i="10"/>
  <c r="J3865" i="10"/>
  <c r="J3863" i="10"/>
  <c r="J3862" i="10"/>
  <c r="J3856" i="10"/>
  <c r="J3864" i="10"/>
  <c r="J3866" i="10"/>
  <c r="J3867" i="10"/>
  <c r="J3861" i="10"/>
  <c r="J3859" i="10"/>
  <c r="J3855" i="10"/>
  <c r="J3860" i="10"/>
  <c r="J3851" i="10"/>
  <c r="J3857" i="10"/>
  <c r="J3858" i="10"/>
  <c r="J3850" i="10"/>
  <c r="J3848" i="10"/>
  <c r="J3853" i="10"/>
  <c r="J3849" i="10"/>
  <c r="J3854" i="10"/>
  <c r="I3838" i="10"/>
  <c r="H3838" i="10"/>
  <c r="G3838" i="10"/>
  <c r="E3838" i="10"/>
  <c r="I3837" i="10"/>
  <c r="H3837" i="10"/>
  <c r="G3837" i="10"/>
  <c r="E3837" i="10"/>
  <c r="I3836" i="10"/>
  <c r="H3836" i="10"/>
  <c r="G3836" i="10"/>
  <c r="E3836" i="10"/>
  <c r="I3835" i="10"/>
  <c r="H3835" i="10"/>
  <c r="G3835" i="10"/>
  <c r="E3835" i="10"/>
  <c r="I3834" i="10"/>
  <c r="H3834" i="10"/>
  <c r="G3834" i="10"/>
  <c r="E3834" i="10"/>
  <c r="I3833" i="10"/>
  <c r="H3833" i="10"/>
  <c r="G3833" i="10"/>
  <c r="E3833" i="10"/>
  <c r="I3832" i="10"/>
  <c r="H3832" i="10"/>
  <c r="G3832" i="10"/>
  <c r="E3832" i="10"/>
  <c r="I3831" i="10" l="1"/>
  <c r="H3831" i="10"/>
  <c r="G3831" i="10"/>
  <c r="I3830" i="10"/>
  <c r="H3830" i="10"/>
  <c r="G3830" i="10"/>
  <c r="I3829" i="10"/>
  <c r="H3829" i="10"/>
  <c r="G3829" i="10"/>
  <c r="I3828" i="10"/>
  <c r="H3828" i="10"/>
  <c r="G3828" i="10"/>
  <c r="I3827" i="10"/>
  <c r="H3827" i="10"/>
  <c r="G3827" i="10"/>
  <c r="I3826" i="10"/>
  <c r="H3826" i="10"/>
  <c r="G3826" i="10"/>
  <c r="I3825" i="10"/>
  <c r="H3825" i="10"/>
  <c r="G3825" i="10"/>
  <c r="E3831" i="10"/>
  <c r="E3830" i="10"/>
  <c r="E3829" i="10"/>
  <c r="E3828" i="10"/>
  <c r="E3827" i="10"/>
  <c r="E3826" i="10"/>
  <c r="E3825" i="10"/>
  <c r="I3824" i="10" l="1"/>
  <c r="H3824" i="10"/>
  <c r="G3824" i="10"/>
  <c r="I3823" i="10"/>
  <c r="H3823" i="10"/>
  <c r="G3823" i="10"/>
  <c r="I3822" i="10"/>
  <c r="H3822" i="10"/>
  <c r="G3822" i="10"/>
  <c r="I3821" i="10"/>
  <c r="H3821" i="10"/>
  <c r="G3821" i="10"/>
  <c r="I3820" i="10"/>
  <c r="H3820" i="10"/>
  <c r="G3820" i="10"/>
  <c r="I3819" i="10"/>
  <c r="H3819" i="10"/>
  <c r="G3819" i="10"/>
  <c r="E3824" i="10"/>
  <c r="E3823" i="10"/>
  <c r="E3822" i="10"/>
  <c r="E3821" i="10"/>
  <c r="E3820" i="10"/>
  <c r="E3819" i="10"/>
  <c r="I3818" i="10" l="1"/>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J3740" i="10" s="1"/>
  <c r="I3710" i="10"/>
  <c r="H3710" i="10"/>
  <c r="G3710" i="10"/>
  <c r="E3710" i="10"/>
  <c r="J3739" i="10" s="1"/>
  <c r="I3709" i="10"/>
  <c r="H3709" i="10"/>
  <c r="G3709" i="10"/>
  <c r="E3709" i="10"/>
  <c r="J3738" i="10" s="1"/>
  <c r="I3708" i="10"/>
  <c r="H3708" i="10"/>
  <c r="G3708" i="10"/>
  <c r="E3708" i="10"/>
  <c r="I3707" i="10"/>
  <c r="H3707" i="10"/>
  <c r="G3707" i="10"/>
  <c r="E3707" i="10"/>
  <c r="I3706" i="10"/>
  <c r="H3706" i="10"/>
  <c r="G3706" i="10"/>
  <c r="E3706" i="10"/>
  <c r="J3736" i="10" l="1"/>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<sst xmlns="http://schemas.openxmlformats.org/spreadsheetml/2006/main" count="17" uniqueCount="17">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</sst>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8">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14" fillId="0" borderId="0" applyNumberFormat="0" applyFill="0" applyBorder="0" applyAlignment="0" applyProtection="0">
      <alignment vertical="top"/>
      <protection locked="0"/>
    </xf>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3" fillId="0" borderId="0"/>
    <xf numFmtId="0" fontId="13" fillId="0" borderId="0"/>
    <xf numFmtId="0" fontId="59" fillId="0" borderId="0" applyNumberFormat="0" applyFill="0" applyBorder="0" applyAlignment="0" applyProtection="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18" fillId="0" borderId="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60" fillId="0" borderId="0" applyNumberFormat="0" applyFill="0" applyBorder="0" applyAlignment="0" applyProtection="0">
      <alignment vertical="top"/>
      <protection locked="0"/>
    </xf>
    <xf numFmtId="0" fontId="5"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cellStyleXfs>
  <cellXfs count="25">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0" fillId="55" borderId="0" xfId="0" applyFill="1" applyBorder="1"/>
    <xf numFmtId="0" fontId="21" fillId="0" borderId="0" xfId="0" applyFont="1" applyAlignment="1"/>
    <xf numFmtId="0" fontId="21" fillId="0" borderId="0" xfId="0" applyFont="1" applyAlignment="1">
      <alignment wrapText="1"/>
    </xf>
    <xf numFmtId="0" fontId="20" fillId="0" borderId="0" xfId="0" applyFont="1" applyAlignment="1"/>
    <xf numFmtId="0" fontId="14" fillId="0" borderId="0" xfId="81" applyAlignment="1" applyProtection="1">
      <alignment wrapText="1"/>
    </xf>
    <xf numFmtId="0" fontId="56" fillId="0" borderId="0" xfId="0" applyFont="1"/>
    <xf numFmtId="0" fontId="57" fillId="0" borderId="0" xfId="0" applyFont="1"/>
    <xf numFmtId="3" fontId="58" fillId="0" borderId="0" xfId="0" applyNumberFormat="1" applyFont="1" applyBorder="1" applyAlignment="1">
      <alignment horizontal="center"/>
    </xf>
    <xf numFmtId="14" fontId="58" fillId="0" borderId="0" xfId="0" applyNumberFormat="1" applyFont="1" applyBorder="1" applyAlignment="1">
      <alignment horizontal="center"/>
    </xf>
    <xf numFmtId="3" fontId="19" fillId="0" borderId="0" xfId="0" applyNumberFormat="1" applyFont="1" applyAlignment="1">
      <alignment horizontal="center"/>
    </xf>
    <xf numFmtId="3" fontId="58" fillId="0" borderId="0" xfId="105" applyNumberFormat="1" applyFont="1" applyFill="1" applyAlignment="1">
      <alignment horizontal="center"/>
    </xf>
    <xf numFmtId="3" fontId="19" fillId="0" borderId="0" xfId="105" applyNumberFormat="1" applyFont="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428">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2" xfId="2"/>
    <cellStyle name="20% - Accent1 2 2" xfId="249"/>
    <cellStyle name="20% - Accent1 2 3" xfId="300"/>
    <cellStyle name="20% - Accent1 2 4" xfId="336"/>
    <cellStyle name="20% - Accent1 2 5" xfId="372"/>
    <cellStyle name="20% - Accent1 2 6" xfId="408"/>
    <cellStyle name="20% - Accent1 3" xfId="3"/>
    <cellStyle name="20% - Accent1 3 2" xfId="244"/>
    <cellStyle name="20% - Accent1 3 3" xfId="296"/>
    <cellStyle name="20% - Accent1 3 4" xfId="332"/>
    <cellStyle name="20% - Accent1 3 5" xfId="368"/>
    <cellStyle name="20% - Accent1 3 6" xfId="404"/>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2" xfId="5"/>
    <cellStyle name="20% - Accent2 2 2" xfId="251"/>
    <cellStyle name="20% - Accent2 2 3" xfId="302"/>
    <cellStyle name="20% - Accent2 2 4" xfId="338"/>
    <cellStyle name="20% - Accent2 2 5" xfId="374"/>
    <cellStyle name="20% - Accent2 2 6" xfId="410"/>
    <cellStyle name="20% - Accent2 3" xfId="6"/>
    <cellStyle name="20% - Accent2 3 2" xfId="257"/>
    <cellStyle name="20% - Accent2 3 3" xfId="308"/>
    <cellStyle name="20% - Accent2 3 4" xfId="344"/>
    <cellStyle name="20% - Accent2 3 5" xfId="380"/>
    <cellStyle name="20% - Accent2 3 6" xfId="416"/>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2" xfId="8"/>
    <cellStyle name="20% - Accent3 2 2" xfId="256"/>
    <cellStyle name="20% - Accent3 2 3" xfId="307"/>
    <cellStyle name="20% - Accent3 2 4" xfId="343"/>
    <cellStyle name="20% - Accent3 2 5" xfId="379"/>
    <cellStyle name="20% - Accent3 2 6" xfId="415"/>
    <cellStyle name="20% - Accent3 3" xfId="9"/>
    <cellStyle name="20% - Accent3 3 2" xfId="241"/>
    <cellStyle name="20% - Accent3 3 3" xfId="293"/>
    <cellStyle name="20% - Accent3 3 4" xfId="329"/>
    <cellStyle name="20% - Accent3 3 5" xfId="365"/>
    <cellStyle name="20% - Accent3 3 6" xfId="401"/>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2" xfId="11"/>
    <cellStyle name="20% - Accent4 2 2" xfId="248"/>
    <cellStyle name="20% - Accent4 2 3" xfId="299"/>
    <cellStyle name="20% - Accent4 2 4" xfId="335"/>
    <cellStyle name="20% - Accent4 2 5" xfId="371"/>
    <cellStyle name="20% - Accent4 2 6" xfId="407"/>
    <cellStyle name="20% - Accent4 3" xfId="12"/>
    <cellStyle name="20% - Accent4 3 2" xfId="242"/>
    <cellStyle name="20% - Accent4 3 3" xfId="294"/>
    <cellStyle name="20% - Accent4 3 4" xfId="330"/>
    <cellStyle name="20% - Accent4 3 5" xfId="366"/>
    <cellStyle name="20% - Accent4 3 6" xfId="40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2" xfId="14"/>
    <cellStyle name="20% - Accent5 2 2" xfId="240"/>
    <cellStyle name="20% - Accent5 2 3" xfId="292"/>
    <cellStyle name="20% - Accent5 2 4" xfId="328"/>
    <cellStyle name="20% - Accent5 2 5" xfId="364"/>
    <cellStyle name="20% - Accent5 2 6" xfId="400"/>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2" xfId="17"/>
    <cellStyle name="20% - Accent6 2 2" xfId="255"/>
    <cellStyle name="20% - Accent6 2 3" xfId="306"/>
    <cellStyle name="20% - Accent6 2 4" xfId="342"/>
    <cellStyle name="20% - Accent6 2 5" xfId="378"/>
    <cellStyle name="20% - Accent6 2 6" xfId="414"/>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2" xfId="20"/>
    <cellStyle name="40% - Accent1 2 2" xfId="247"/>
    <cellStyle name="40% - Accent1 2 3" xfId="298"/>
    <cellStyle name="40% - Accent1 2 4" xfId="334"/>
    <cellStyle name="40% - Accent1 2 5" xfId="370"/>
    <cellStyle name="40% - Accent1 2 6" xfId="406"/>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2" xfId="23"/>
    <cellStyle name="40% - Accent2 2 2" xfId="245"/>
    <cellStyle name="40% - Accent2 2 3" xfId="297"/>
    <cellStyle name="40% - Accent2 2 4" xfId="333"/>
    <cellStyle name="40% - Accent2 2 5" xfId="369"/>
    <cellStyle name="40% - Accent2 2 6" xfId="405"/>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2" xfId="26"/>
    <cellStyle name="40% - Accent3 2 2" xfId="243"/>
    <cellStyle name="40% - Accent3 2 3" xfId="295"/>
    <cellStyle name="40% - Accent3 2 4" xfId="331"/>
    <cellStyle name="40% - Accent3 2 5" xfId="367"/>
    <cellStyle name="40% - Accent3 2 6" xfId="403"/>
    <cellStyle name="40% - Accent3 3" xfId="27"/>
    <cellStyle name="40% - Accent3 3 2" xfId="250"/>
    <cellStyle name="40% - Accent3 3 3" xfId="301"/>
    <cellStyle name="40% - Accent3 3 4" xfId="337"/>
    <cellStyle name="40% - Accent3 3 5" xfId="373"/>
    <cellStyle name="40% - Accent3 3 6" xfId="409"/>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2" xfId="29"/>
    <cellStyle name="40% - Accent4 2 2" xfId="252"/>
    <cellStyle name="40% - Accent4 2 3" xfId="303"/>
    <cellStyle name="40% - Accent4 2 4" xfId="339"/>
    <cellStyle name="40% - Accent4 2 5" xfId="375"/>
    <cellStyle name="40% - Accent4 2 6" xfId="411"/>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2" xfId="32"/>
    <cellStyle name="40% - Accent5 2 2" xfId="253"/>
    <cellStyle name="40% - Accent5 2 3" xfId="304"/>
    <cellStyle name="40% - Accent5 2 4" xfId="340"/>
    <cellStyle name="40% - Accent5 2 5" xfId="376"/>
    <cellStyle name="40% - Accent5 2 6" xfId="412"/>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2" xfId="35"/>
    <cellStyle name="40% - Accent6 2 2" xfId="254"/>
    <cellStyle name="40% - Accent6 2 3" xfId="305"/>
    <cellStyle name="40% - Accent6 2 4" xfId="341"/>
    <cellStyle name="40% - Accent6 2 5" xfId="377"/>
    <cellStyle name="40% - Accent6 2 6" xfId="413"/>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2" xfId="88"/>
    <cellStyle name="Normal 2 2" xfId="259"/>
    <cellStyle name="Normal 2 2 2" xfId="309"/>
    <cellStyle name="Normal 2 2 3" xfId="345"/>
    <cellStyle name="Normal 2 2 4" xfId="381"/>
    <cellStyle name="Normal 2 2 5" xfId="417"/>
    <cellStyle name="Normal 3" xfId="89"/>
    <cellStyle name="Normal 3 10" xfId="226"/>
    <cellStyle name="Normal 3 11" xfId="278"/>
    <cellStyle name="Normal 3 12" xfId="314"/>
    <cellStyle name="Normal 3 13" xfId="350"/>
    <cellStyle name="Normal 3 14" xfId="386"/>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2" xfId="92"/>
    <cellStyle name="Note 2 2" xfId="274"/>
    <cellStyle name="Note 2 3" xfId="310"/>
    <cellStyle name="Note 2 4" xfId="346"/>
    <cellStyle name="Note 2 5" xfId="382"/>
    <cellStyle name="Note 2 6" xfId="418"/>
    <cellStyle name="Note 3" xfId="93"/>
    <cellStyle name="Note 3 2" xfId="275"/>
    <cellStyle name="Note 3 3" xfId="311"/>
    <cellStyle name="Note 3 4" xfId="347"/>
    <cellStyle name="Note 3 5" xfId="383"/>
    <cellStyle name="Note 3 6" xfId="419"/>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58"/>
  <sheetViews>
    <sheetView tabSelected="1" zoomScale="90" zoomScaleNormal="90" workbookViewId="0">
      <pane xSplit="1" ySplit="1" topLeftCell="B3936" activePane="bottomRight" state="frozen"/>
      <selection pane="topRight" activeCell="B1" sqref="B1"/>
      <selection pane="bottomLeft" activeCell="A2" sqref="A2"/>
      <selection pane="bottomRight" activeCell="E3961" sqref="E3961"/>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13822493</v>
      </c>
      <c r="C3686" s="6">
        <v>8682165</v>
      </c>
      <c r="D3686" s="6">
        <v>394553</v>
      </c>
      <c r="E3686" s="18">
        <f t="shared" ref="E3686:E3691" si="3597">SUM(B3686:D3686)</f>
        <v>22899211</v>
      </c>
      <c r="G3686" s="6">
        <f>AVERAGE(B3657:B3686)</f>
        <v>3354174.7</v>
      </c>
      <c r="H3686" s="6">
        <f t="shared" ref="H3686:H3691" si="3598">AVERAGE(C3657:C3686)</f>
        <v>7837523.0333333332</v>
      </c>
      <c r="I3686" s="6">
        <f t="shared" ref="I3686:I3691" si="3599">AVERAGE(D3657:D3686)</f>
        <v>105320.6</v>
      </c>
      <c r="J3686" s="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4">
        <v>42856</v>
      </c>
      <c r="B3716" s="6">
        <v>-13798219</v>
      </c>
      <c r="C3716" s="6">
        <v>4240627</v>
      </c>
      <c r="D3716" s="6">
        <v>460566</v>
      </c>
      <c r="E3716" s="18">
        <f t="shared" si="3617"/>
        <v>-9097026</v>
      </c>
      <c r="G3716" s="6">
        <f t="shared" ref="G3716:J3716" si="3621">AVERAGE(B3687:B3716)</f>
        <v>2959096.3666666667</v>
      </c>
      <c r="H3716" s="6">
        <f t="shared" si="3621"/>
        <v>5607796.0333333332</v>
      </c>
      <c r="I3716" s="6">
        <f t="shared" si="3621"/>
        <v>419808.83333333331</v>
      </c>
      <c r="J3716" s="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4">
        <v>42887</v>
      </c>
      <c r="B3747" s="6">
        <v>-3613809</v>
      </c>
      <c r="C3747" s="6">
        <v>3279845</v>
      </c>
      <c r="D3747" s="6">
        <v>156069</v>
      </c>
      <c r="E3747" s="18">
        <f t="shared" ref="E3747:E3754" si="3644">SUM(B3747:D3747)</f>
        <v>-177895</v>
      </c>
      <c r="G3747" s="6">
        <f t="shared" ref="G3747:G3754" si="3645">AVERAGE(B3718:B3747)</f>
        <v>2689160</v>
      </c>
      <c r="H3747" s="6">
        <f t="shared" ref="H3747:H3754" si="3646">AVERAGE(C3718:C3747)</f>
        <v>3311925.2666666666</v>
      </c>
      <c r="I3747" s="6">
        <f t="shared" ref="I3747:I3754" si="3647">AVERAGE(D3718:D3747)</f>
        <v>242844.9</v>
      </c>
      <c r="J3747" s="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4">
        <v>42917</v>
      </c>
      <c r="B3777" s="6">
        <v>2733880</v>
      </c>
      <c r="C3777" s="6">
        <v>4311273</v>
      </c>
      <c r="D3777" s="6">
        <v>117018</v>
      </c>
      <c r="E3777" s="18">
        <f t="shared" ref="E3777:E3783" si="3664">SUM(B3777:D3777)</f>
        <v>7162171</v>
      </c>
      <c r="G3777" s="6">
        <f t="shared" ref="G3777:G3783" si="3665">AVERAGE(B3748:B3777)</f>
        <v>277327.7</v>
      </c>
      <c r="H3777" s="6">
        <f t="shared" ref="H3777:H3783" si="3666">AVERAGE(C3748:C3777)</f>
        <v>3252808.8</v>
      </c>
      <c r="I3777" s="6">
        <f t="shared" ref="I3777:I3783" si="3667">AVERAGE(D3748:D3777)</f>
        <v>467036.7</v>
      </c>
      <c r="J3777" s="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4">
        <v>42948</v>
      </c>
      <c r="B3808" s="6">
        <v>3486835</v>
      </c>
      <c r="C3808" s="6">
        <v>4585395</v>
      </c>
      <c r="D3808" s="6">
        <v>161924</v>
      </c>
      <c r="E3808" s="18">
        <f t="shared" si="3684"/>
        <v>8234154</v>
      </c>
      <c r="G3808" s="6">
        <f t="shared" si="3685"/>
        <v>4006269.9</v>
      </c>
      <c r="H3808" s="6">
        <f t="shared" si="3686"/>
        <v>6775901.7999999998</v>
      </c>
      <c r="I3808" s="6">
        <f t="shared" si="3687"/>
        <v>311953.43333333335</v>
      </c>
      <c r="J3808" s="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4">
        <v>42979</v>
      </c>
      <c r="B3839" s="6">
        <v>3844495</v>
      </c>
      <c r="C3839" s="6">
        <v>4528644</v>
      </c>
      <c r="D3839" s="6">
        <v>338817</v>
      </c>
      <c r="E3839" s="18">
        <f t="shared" ref="E3839:E3847" si="3710">SUM(B3839:D3839)</f>
        <v>8711956</v>
      </c>
      <c r="G3839" s="6">
        <f t="shared" ref="G3839:G3847" si="3711">AVERAGE(B3810:B3839)</f>
        <v>3089382.1666666665</v>
      </c>
      <c r="H3839" s="6">
        <f t="shared" ref="H3839:H3847" si="3712">AVERAGE(C3810:C3839)</f>
        <v>4808225.0666666664</v>
      </c>
      <c r="I3839" s="6">
        <f t="shared" ref="I3839:I3847" si="3713">AVERAGE(D3810:D3839)</f>
        <v>210171.7</v>
      </c>
      <c r="J3839" s="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4">
        <v>43009</v>
      </c>
      <c r="B3869" s="6">
        <v>-6732587</v>
      </c>
      <c r="C3869" s="6">
        <v>4926977</v>
      </c>
      <c r="D3869" s="6">
        <v>392459</v>
      </c>
      <c r="E3869" s="18">
        <f t="shared" si="3730"/>
        <v>-1413151</v>
      </c>
      <c r="G3869" s="6">
        <f t="shared" si="3731"/>
        <v>4010110.3</v>
      </c>
      <c r="H3869" s="6">
        <f t="shared" si="3732"/>
        <v>4806968.5333333332</v>
      </c>
      <c r="I3869" s="6">
        <f t="shared" si="3733"/>
        <v>272075.23333333334</v>
      </c>
      <c r="J3869" s="6">
        <f t="shared" si="3734"/>
        <v>9089154.0666666664</v>
      </c>
    </row>
    <row r="3870" spans="1:10" x14ac:dyDescent="0.2">
      <c r="A3870" s="24">
        <v>43010</v>
      </c>
      <c r="B3870" s="6">
        <v>3493667</v>
      </c>
      <c r="C3870" s="6">
        <v>4973773</v>
      </c>
      <c r="D3870" s="6">
        <v>227874</v>
      </c>
      <c r="E3870" s="18">
        <f t="shared" si="3730"/>
        <v>8695314</v>
      </c>
      <c r="G3870" s="6">
        <f t="shared" si="3731"/>
        <v>3712488.1</v>
      </c>
      <c r="H3870" s="6">
        <f t="shared" si="3732"/>
        <v>4872270.7666666666</v>
      </c>
      <c r="I3870" s="6">
        <f t="shared" si="3733"/>
        <v>271954.93333333335</v>
      </c>
      <c r="J3870" s="6">
        <f t="shared" si="3734"/>
        <v>8856713.8000000007</v>
      </c>
    </row>
    <row r="3871" spans="1:10" x14ac:dyDescent="0.2">
      <c r="A3871" s="24">
        <v>43011</v>
      </c>
      <c r="B3871" s="6">
        <v>-6698905</v>
      </c>
      <c r="C3871" s="6">
        <v>4854591</v>
      </c>
      <c r="D3871" s="6">
        <v>-5820</v>
      </c>
      <c r="E3871" s="18">
        <f t="shared" si="3730"/>
        <v>-1850134</v>
      </c>
      <c r="G3871" s="6">
        <f t="shared" si="3731"/>
        <v>3048187.9</v>
      </c>
      <c r="H3871" s="6">
        <f t="shared" si="3732"/>
        <v>4972912.5333333332</v>
      </c>
      <c r="I3871" s="6">
        <f t="shared" si="3733"/>
        <v>269272.56666666665</v>
      </c>
      <c r="J3871" s="6">
        <f t="shared" si="3734"/>
        <v>8290373</v>
      </c>
    </row>
    <row r="3872" spans="1:10" x14ac:dyDescent="0.2">
      <c r="A3872" s="24">
        <v>43012</v>
      </c>
      <c r="B3872" s="6">
        <v>8443814</v>
      </c>
      <c r="C3872" s="6">
        <v>5276498</v>
      </c>
      <c r="D3872" s="6">
        <v>331923</v>
      </c>
      <c r="E3872" s="18">
        <f t="shared" si="3730"/>
        <v>14052235</v>
      </c>
      <c r="G3872" s="6">
        <f t="shared" si="3731"/>
        <v>2811349.5666666669</v>
      </c>
      <c r="H3872" s="6">
        <f t="shared" si="3732"/>
        <v>5049422.5999999996</v>
      </c>
      <c r="I3872" s="6">
        <f t="shared" si="3733"/>
        <v>277220.33333333331</v>
      </c>
      <c r="J3872" s="6">
        <f t="shared" si="3734"/>
        <v>8137992.5</v>
      </c>
    </row>
    <row r="3873" spans="1:10" x14ac:dyDescent="0.2">
      <c r="A3873" s="24">
        <v>43013</v>
      </c>
      <c r="B3873" s="6">
        <v>-10470323</v>
      </c>
      <c r="C3873" s="6">
        <v>4778877</v>
      </c>
      <c r="D3873" s="6">
        <v>408500</v>
      </c>
      <c r="E3873" s="18">
        <f t="shared" si="3730"/>
        <v>-5282946</v>
      </c>
      <c r="G3873" s="6">
        <f t="shared" si="3731"/>
        <v>2616436.4666666668</v>
      </c>
      <c r="H3873" s="6">
        <f t="shared" si="3732"/>
        <v>5100892.0333333332</v>
      </c>
      <c r="I3873" s="6">
        <f t="shared" si="3733"/>
        <v>284483.43333333335</v>
      </c>
      <c r="J3873" s="6">
        <f t="shared" si="3734"/>
        <v>8001811.9333333336</v>
      </c>
    </row>
    <row r="3874" spans="1:10" x14ac:dyDescent="0.2">
      <c r="A3874" s="24">
        <v>43014</v>
      </c>
      <c r="B3874" s="6">
        <v>9625676</v>
      </c>
      <c r="C3874" s="6">
        <v>4628265</v>
      </c>
      <c r="D3874" s="6">
        <v>447329</v>
      </c>
      <c r="E3874" s="18">
        <f t="shared" si="3730"/>
        <v>14701270</v>
      </c>
      <c r="G3874" s="6">
        <f t="shared" si="3731"/>
        <v>2804249.0333333332</v>
      </c>
      <c r="H3874" s="6">
        <f t="shared" si="3732"/>
        <v>5137772.666666667</v>
      </c>
      <c r="I3874" s="6">
        <f t="shared" si="3733"/>
        <v>290189.23333333334</v>
      </c>
      <c r="J3874" s="6">
        <f t="shared" si="3734"/>
        <v>8232210.9333333336</v>
      </c>
    </row>
    <row r="3875" spans="1:10" x14ac:dyDescent="0.2">
      <c r="A3875" s="24">
        <v>43015</v>
      </c>
      <c r="B3875" s="6">
        <v>3940875</v>
      </c>
      <c r="C3875" s="6">
        <v>4406849</v>
      </c>
      <c r="D3875" s="6">
        <v>22794</v>
      </c>
      <c r="E3875" s="18">
        <f t="shared" ref="E3875:E3889" si="3735">SUM(B3875:D3875)</f>
        <v>8370518</v>
      </c>
      <c r="G3875" s="6">
        <f t="shared" ref="G3875:G3881" si="3736">AVERAGE(B3846:B3875)</f>
        <v>3324361.8666666667</v>
      </c>
      <c r="H3875" s="6">
        <f t="shared" ref="H3875:H3881" si="3737">AVERAGE(C3846:C3875)</f>
        <v>5167213.5999999996</v>
      </c>
      <c r="I3875" s="6">
        <f t="shared" ref="I3875:I3881" si="3738">AVERAGE(D3846:D3875)</f>
        <v>285347.20000000001</v>
      </c>
      <c r="J3875" s="6">
        <f t="shared" ref="J3875:J3881" si="3739">AVERAGE(E3846:E3875)</f>
        <v>8776922.666666666</v>
      </c>
    </row>
    <row r="3876" spans="1:10" x14ac:dyDescent="0.2">
      <c r="A3876" s="24">
        <v>43016</v>
      </c>
      <c r="B3876" s="6">
        <v>13134677</v>
      </c>
      <c r="C3876" s="6">
        <v>4478107</v>
      </c>
      <c r="D3876" s="6">
        <v>37121</v>
      </c>
      <c r="E3876" s="18">
        <f t="shared" si="3735"/>
        <v>17649905</v>
      </c>
      <c r="G3876" s="6">
        <f t="shared" si="3736"/>
        <v>3823389.5666666669</v>
      </c>
      <c r="H3876" s="6">
        <f t="shared" si="3737"/>
        <v>5194673.4333333336</v>
      </c>
      <c r="I3876" s="6">
        <f t="shared" si="3738"/>
        <v>273698.63333333336</v>
      </c>
      <c r="J3876" s="6">
        <f t="shared" si="3739"/>
        <v>9291761.6333333328</v>
      </c>
    </row>
    <row r="3877" spans="1:10" x14ac:dyDescent="0.2">
      <c r="A3877" s="24">
        <v>43017</v>
      </c>
      <c r="B3877" s="6">
        <v>7311016</v>
      </c>
      <c r="C3877" s="6">
        <v>4340521</v>
      </c>
      <c r="D3877" s="6">
        <v>17996</v>
      </c>
      <c r="E3877" s="18">
        <f t="shared" si="3735"/>
        <v>11669533</v>
      </c>
      <c r="G3877" s="6">
        <f t="shared" si="3736"/>
        <v>3347919.8333333335</v>
      </c>
      <c r="H3877" s="6">
        <f t="shared" si="3737"/>
        <v>5227770.0666666664</v>
      </c>
      <c r="I3877" s="6">
        <f t="shared" si="3738"/>
        <v>271091</v>
      </c>
      <c r="J3877" s="6">
        <f t="shared" si="3739"/>
        <v>8846780.9000000004</v>
      </c>
    </row>
    <row r="3878" spans="1:10" x14ac:dyDescent="0.2">
      <c r="A3878" s="24">
        <v>43018</v>
      </c>
      <c r="B3878" s="6">
        <v>-7228256</v>
      </c>
      <c r="C3878" s="6">
        <v>3246215</v>
      </c>
      <c r="D3878" s="6">
        <v>749699</v>
      </c>
      <c r="E3878" s="18">
        <f t="shared" si="3735"/>
        <v>-3232342</v>
      </c>
      <c r="G3878" s="6">
        <f t="shared" si="3736"/>
        <v>3133676.9</v>
      </c>
      <c r="H3878" s="6">
        <f t="shared" si="3737"/>
        <v>5196147.1333333338</v>
      </c>
      <c r="I3878" s="6">
        <f t="shared" si="3738"/>
        <v>287964.56666666665</v>
      </c>
      <c r="J3878" s="6">
        <f t="shared" si="3739"/>
        <v>8617788.5999999996</v>
      </c>
    </row>
    <row r="3879" spans="1:10" x14ac:dyDescent="0.2">
      <c r="A3879" s="24">
        <v>43019</v>
      </c>
      <c r="B3879" s="6">
        <v>-5660187</v>
      </c>
      <c r="C3879" s="6">
        <v>4313042</v>
      </c>
      <c r="D3879" s="6">
        <v>232706</v>
      </c>
      <c r="E3879" s="18">
        <f t="shared" si="3735"/>
        <v>-1114439</v>
      </c>
      <c r="G3879" s="6">
        <f t="shared" si="3736"/>
        <v>2952550.7333333334</v>
      </c>
      <c r="H3879" s="6">
        <f t="shared" si="3737"/>
        <v>5223416.3666666662</v>
      </c>
      <c r="I3879" s="6">
        <f t="shared" si="3738"/>
        <v>286559.09999999998</v>
      </c>
      <c r="J3879" s="6">
        <f t="shared" si="3739"/>
        <v>8462526.1999999993</v>
      </c>
    </row>
    <row r="3880" spans="1:10" x14ac:dyDescent="0.2">
      <c r="A3880" s="24">
        <v>43020</v>
      </c>
      <c r="B3880" s="6">
        <v>7300623</v>
      </c>
      <c r="C3880" s="6">
        <v>5704385</v>
      </c>
      <c r="D3880" s="6">
        <v>339601</v>
      </c>
      <c r="E3880" s="18">
        <f t="shared" si="3735"/>
        <v>13344609</v>
      </c>
      <c r="G3880" s="6">
        <f t="shared" si="3736"/>
        <v>2791684</v>
      </c>
      <c r="H3880" s="6">
        <f t="shared" si="3737"/>
        <v>5318149.2333333334</v>
      </c>
      <c r="I3880" s="6">
        <f t="shared" si="3738"/>
        <v>292046.73333333334</v>
      </c>
      <c r="J3880" s="6">
        <f t="shared" si="3739"/>
        <v>8401879.9666666668</v>
      </c>
    </row>
    <row r="3881" spans="1:10" x14ac:dyDescent="0.2">
      <c r="A3881" s="24">
        <v>43021</v>
      </c>
      <c r="B3881" s="6">
        <v>-5983239</v>
      </c>
      <c r="C3881" s="6">
        <v>6169448</v>
      </c>
      <c r="D3881" s="6">
        <v>706791</v>
      </c>
      <c r="E3881" s="18">
        <f t="shared" si="3735"/>
        <v>893000</v>
      </c>
      <c r="G3881" s="6">
        <f t="shared" si="3736"/>
        <v>2537616</v>
      </c>
      <c r="H3881" s="6">
        <f t="shared" si="3737"/>
        <v>5433106</v>
      </c>
      <c r="I3881" s="6">
        <f t="shared" si="3738"/>
        <v>302766.90000000002</v>
      </c>
      <c r="J3881" s="6">
        <f t="shared" si="3739"/>
        <v>8273488.9000000004</v>
      </c>
    </row>
    <row r="3882" spans="1:10" x14ac:dyDescent="0.2">
      <c r="A3882" s="24">
        <v>43022</v>
      </c>
      <c r="B3882" s="6">
        <v>-715854</v>
      </c>
      <c r="C3882" s="6">
        <v>6301979</v>
      </c>
      <c r="D3882" s="6">
        <v>600309</v>
      </c>
      <c r="E3882" s="18">
        <f t="shared" si="3735"/>
        <v>6186434</v>
      </c>
      <c r="G3882" s="6">
        <f t="shared" ref="G3882:G3889" si="3740">AVERAGE(B3853:B3882)</f>
        <v>2455927.7666666666</v>
      </c>
      <c r="H3882" s="6">
        <f t="shared" ref="H3882:H3889" si="3741">AVERAGE(C3853:C3882)</f>
        <v>5527237.2666666666</v>
      </c>
      <c r="I3882" s="6">
        <f t="shared" ref="I3882:I3889" si="3742">AVERAGE(D3853:D3882)</f>
        <v>312743.76666666666</v>
      </c>
      <c r="J3882" s="6">
        <f t="shared" ref="J3882:J3889" si="3743">AVERAGE(E3853:E3882)</f>
        <v>8295908.7999999998</v>
      </c>
    </row>
    <row r="3883" spans="1:10" x14ac:dyDescent="0.2">
      <c r="A3883" s="24">
        <v>43023</v>
      </c>
      <c r="B3883" s="6">
        <v>-978539</v>
      </c>
      <c r="C3883" s="6">
        <v>6722701</v>
      </c>
      <c r="D3883" s="6">
        <v>358524</v>
      </c>
      <c r="E3883" s="18">
        <f t="shared" si="3735"/>
        <v>6102686</v>
      </c>
      <c r="G3883" s="6">
        <f t="shared" si="3740"/>
        <v>2371493.7666666666</v>
      </c>
      <c r="H3883" s="6">
        <f t="shared" si="3741"/>
        <v>5574802.7000000002</v>
      </c>
      <c r="I3883" s="6">
        <f t="shared" si="3742"/>
        <v>319510.7</v>
      </c>
      <c r="J3883" s="6">
        <f t="shared" si="3743"/>
        <v>8265807.166666667</v>
      </c>
    </row>
    <row r="3884" spans="1:10" x14ac:dyDescent="0.2">
      <c r="A3884" s="24">
        <v>43024</v>
      </c>
      <c r="B3884" s="6">
        <v>-9010395</v>
      </c>
      <c r="C3884" s="6">
        <v>6693165</v>
      </c>
      <c r="D3884" s="6">
        <v>476653</v>
      </c>
      <c r="E3884" s="18">
        <f t="shared" si="3735"/>
        <v>-1840577</v>
      </c>
      <c r="G3884" s="6">
        <f t="shared" si="3740"/>
        <v>2327628.1333333333</v>
      </c>
      <c r="H3884" s="6">
        <f t="shared" si="3741"/>
        <v>5583865.0999999996</v>
      </c>
      <c r="I3884" s="6">
        <f t="shared" si="3742"/>
        <v>318891.26666666666</v>
      </c>
      <c r="J3884" s="6">
        <f t="shared" si="3743"/>
        <v>8230384.5</v>
      </c>
    </row>
    <row r="3885" spans="1:10" x14ac:dyDescent="0.2">
      <c r="A3885" s="24">
        <v>43025</v>
      </c>
      <c r="B3885" s="6">
        <v>-78057</v>
      </c>
      <c r="C3885" s="6">
        <v>6759595</v>
      </c>
      <c r="D3885" s="6">
        <v>10099</v>
      </c>
      <c r="E3885" s="18">
        <f t="shared" si="3735"/>
        <v>6691637</v>
      </c>
      <c r="G3885" s="6">
        <f t="shared" si="3740"/>
        <v>2244920.9333333331</v>
      </c>
      <c r="H3885" s="6">
        <f t="shared" si="3741"/>
        <v>5619559.666666667</v>
      </c>
      <c r="I3885" s="6">
        <f t="shared" si="3742"/>
        <v>313655.83333333331</v>
      </c>
      <c r="J3885" s="6">
        <f t="shared" si="3743"/>
        <v>8178136.4333333336</v>
      </c>
    </row>
    <row r="3886" spans="1:10" x14ac:dyDescent="0.2">
      <c r="A3886" s="24">
        <v>43026</v>
      </c>
      <c r="B3886" s="6">
        <v>13284267</v>
      </c>
      <c r="C3886" s="6">
        <v>6931916</v>
      </c>
      <c r="D3886" s="6">
        <v>371509</v>
      </c>
      <c r="E3886" s="18">
        <f t="shared" si="3735"/>
        <v>20587692</v>
      </c>
      <c r="G3886" s="6">
        <f t="shared" si="3740"/>
        <v>2613473.0333333332</v>
      </c>
      <c r="H3886" s="6">
        <f t="shared" si="3741"/>
        <v>5667228.9000000004</v>
      </c>
      <c r="I3886" s="6">
        <f t="shared" si="3742"/>
        <v>310017.03333333333</v>
      </c>
      <c r="J3886" s="6">
        <f t="shared" si="3743"/>
        <v>8590718.9666666668</v>
      </c>
    </row>
    <row r="3887" spans="1:10" x14ac:dyDescent="0.2">
      <c r="A3887" s="24">
        <v>43027</v>
      </c>
      <c r="B3887" s="6">
        <v>-3783703</v>
      </c>
      <c r="C3887" s="6">
        <v>7062367</v>
      </c>
      <c r="D3887" s="6">
        <v>378538</v>
      </c>
      <c r="E3887" s="18">
        <f t="shared" si="3735"/>
        <v>3657202</v>
      </c>
      <c r="G3887" s="6">
        <f t="shared" si="3740"/>
        <v>2106416.4666666668</v>
      </c>
      <c r="H3887" s="6">
        <f t="shared" si="3741"/>
        <v>5614926.166666667</v>
      </c>
      <c r="I3887" s="6">
        <f t="shared" si="3742"/>
        <v>307739.53333333333</v>
      </c>
      <c r="J3887" s="6">
        <f t="shared" si="3743"/>
        <v>8029082.166666667</v>
      </c>
    </row>
    <row r="3888" spans="1:10" x14ac:dyDescent="0.2">
      <c r="A3888" s="24">
        <v>43028</v>
      </c>
      <c r="B3888" s="6">
        <v>-473842</v>
      </c>
      <c r="C3888" s="6">
        <v>6924731</v>
      </c>
      <c r="D3888" s="6">
        <v>719997</v>
      </c>
      <c r="E3888" s="18">
        <f t="shared" si="3735"/>
        <v>7170886</v>
      </c>
      <c r="G3888" s="6">
        <f t="shared" si="3740"/>
        <v>1858453.6333333333</v>
      </c>
      <c r="H3888" s="6">
        <f t="shared" si="3741"/>
        <v>5618850.2999999998</v>
      </c>
      <c r="I3888" s="6">
        <f t="shared" si="3742"/>
        <v>320814.66666666669</v>
      </c>
      <c r="J3888" s="6">
        <f t="shared" si="3743"/>
        <v>7798118.5999999996</v>
      </c>
    </row>
    <row r="3889" spans="1:10" x14ac:dyDescent="0.2">
      <c r="A3889" s="24">
        <v>43029</v>
      </c>
      <c r="B3889" s="6">
        <v>-2077419</v>
      </c>
      <c r="C3889" s="6">
        <v>5581457</v>
      </c>
      <c r="D3889" s="6">
        <v>742567</v>
      </c>
      <c r="E3889" s="18">
        <f t="shared" si="3735"/>
        <v>4246605</v>
      </c>
      <c r="G3889" s="6">
        <f t="shared" si="3740"/>
        <v>2422796.0333333332</v>
      </c>
      <c r="H3889" s="6">
        <f t="shared" si="3741"/>
        <v>5599321.6333333338</v>
      </c>
      <c r="I3889" s="6">
        <f t="shared" si="3742"/>
        <v>348936.76666666666</v>
      </c>
      <c r="J3889" s="6">
        <f t="shared" si="3743"/>
        <v>8371054.4333333336</v>
      </c>
    </row>
    <row r="3890" spans="1:10" x14ac:dyDescent="0.2">
      <c r="A3890" s="24">
        <v>43030</v>
      </c>
      <c r="B3890" s="6">
        <v>-1012000</v>
      </c>
      <c r="C3890" s="6">
        <v>5838606</v>
      </c>
      <c r="D3890" s="6">
        <v>184146</v>
      </c>
      <c r="E3890" s="18">
        <f t="shared" ref="E3890:E3895" si="3744">SUM(B3890:D3890)</f>
        <v>5010752</v>
      </c>
      <c r="G3890" s="6">
        <f t="shared" ref="G3890:G3895" si="3745">AVERAGE(B3861:B3890)</f>
        <v>1467729.2</v>
      </c>
      <c r="H3890" s="6">
        <f t="shared" ref="H3890:H3895" si="3746">AVERAGE(C3861:C3890)</f>
        <v>5548202.7000000002</v>
      </c>
      <c r="I3890" s="6">
        <f t="shared" ref="I3890:I3895" si="3747">AVERAGE(D3861:D3890)</f>
        <v>345442.2</v>
      </c>
      <c r="J3890" s="6">
        <f t="shared" ref="J3890:J3895" si="3748">AVERAGE(E3861:E3890)</f>
        <v>7361374.0999999996</v>
      </c>
    </row>
    <row r="3891" spans="1:10" x14ac:dyDescent="0.2">
      <c r="A3891" s="24">
        <v>43031</v>
      </c>
      <c r="B3891" s="6">
        <v>929188</v>
      </c>
      <c r="C3891" s="6">
        <v>6407356</v>
      </c>
      <c r="D3891" s="6">
        <v>528747</v>
      </c>
      <c r="E3891" s="18">
        <f t="shared" si="3744"/>
        <v>7865291</v>
      </c>
      <c r="G3891" s="6">
        <f t="shared" si="3745"/>
        <v>1236761.1333333333</v>
      </c>
      <c r="H3891" s="6">
        <f t="shared" si="3746"/>
        <v>5514398.9000000004</v>
      </c>
      <c r="I3891" s="6">
        <f t="shared" si="3747"/>
        <v>353920.7</v>
      </c>
      <c r="J3891" s="6">
        <f t="shared" si="3748"/>
        <v>7105080.7333333334</v>
      </c>
    </row>
    <row r="3892" spans="1:10" x14ac:dyDescent="0.2">
      <c r="A3892" s="24">
        <v>43032</v>
      </c>
      <c r="B3892" s="6">
        <v>-14716995</v>
      </c>
      <c r="C3892" s="6">
        <v>6813638</v>
      </c>
      <c r="D3892" s="6">
        <v>603153</v>
      </c>
      <c r="E3892" s="18">
        <f t="shared" si="3744"/>
        <v>-7300204</v>
      </c>
      <c r="G3892" s="6">
        <f t="shared" si="3745"/>
        <v>706028.56666666665</v>
      </c>
      <c r="H3892" s="6">
        <f t="shared" si="3746"/>
        <v>5496120.1333333338</v>
      </c>
      <c r="I3892" s="6">
        <f t="shared" si="3747"/>
        <v>363194</v>
      </c>
      <c r="J3892" s="6">
        <f t="shared" si="3748"/>
        <v>6565342.7000000002</v>
      </c>
    </row>
    <row r="3893" spans="1:10" x14ac:dyDescent="0.2">
      <c r="A3893" s="24">
        <v>43033</v>
      </c>
      <c r="B3893" s="6">
        <v>5950749</v>
      </c>
      <c r="C3893" s="6">
        <v>4554669</v>
      </c>
      <c r="D3893" s="6">
        <v>820658</v>
      </c>
      <c r="E3893" s="18">
        <f t="shared" si="3744"/>
        <v>11326076</v>
      </c>
      <c r="G3893" s="6">
        <f t="shared" si="3745"/>
        <v>1077851.3</v>
      </c>
      <c r="H3893" s="6">
        <f t="shared" si="3746"/>
        <v>5429719.9666666668</v>
      </c>
      <c r="I3893" s="6">
        <f t="shared" si="3747"/>
        <v>383610.9</v>
      </c>
      <c r="J3893" s="6">
        <f t="shared" si="3748"/>
        <v>6891182.166666667</v>
      </c>
    </row>
    <row r="3894" spans="1:10" x14ac:dyDescent="0.2">
      <c r="A3894" s="24">
        <v>43034</v>
      </c>
      <c r="B3894" s="6">
        <v>-9810561</v>
      </c>
      <c r="C3894" s="6">
        <v>6816365</v>
      </c>
      <c r="D3894" s="6">
        <v>409684</v>
      </c>
      <c r="E3894" s="18">
        <f t="shared" si="3744"/>
        <v>-2584512</v>
      </c>
      <c r="G3894" s="6">
        <f t="shared" si="3745"/>
        <v>665814.56666666665</v>
      </c>
      <c r="H3894" s="6">
        <f t="shared" si="3746"/>
        <v>5470795.5999999996</v>
      </c>
      <c r="I3894" s="6">
        <f t="shared" si="3747"/>
        <v>383312.1</v>
      </c>
      <c r="J3894" s="6">
        <f t="shared" si="3748"/>
        <v>6519922.2666666666</v>
      </c>
    </row>
    <row r="3895" spans="1:10" x14ac:dyDescent="0.2">
      <c r="A3895" s="24">
        <v>43035</v>
      </c>
      <c r="B3895" s="6">
        <v>-10982849</v>
      </c>
      <c r="C3895" s="6">
        <v>6472189</v>
      </c>
      <c r="D3895" s="6">
        <v>369763</v>
      </c>
      <c r="E3895" s="18">
        <f t="shared" si="3744"/>
        <v>-4140897</v>
      </c>
      <c r="G3895" s="6">
        <f t="shared" si="3745"/>
        <v>-35224.9</v>
      </c>
      <c r="H3895" s="6">
        <f t="shared" si="3746"/>
        <v>5522844.4333333336</v>
      </c>
      <c r="I3895" s="6">
        <f t="shared" si="3747"/>
        <v>374580.43333333335</v>
      </c>
      <c r="J3895" s="6">
        <f t="shared" si="3748"/>
        <v>5862199.9666666668</v>
      </c>
    </row>
    <row r="3896" spans="1:10" x14ac:dyDescent="0.2">
      <c r="A3896" s="24">
        <v>43036</v>
      </c>
      <c r="B3896" s="6">
        <v>15517075</v>
      </c>
      <c r="C3896" s="6">
        <v>6633534</v>
      </c>
      <c r="D3896" s="6">
        <v>-387603</v>
      </c>
      <c r="E3896" s="18">
        <f t="shared" ref="E3896:E3902" si="3749">SUM(B3896:D3896)</f>
        <v>21763006</v>
      </c>
      <c r="G3896" s="6">
        <f t="shared" ref="G3896:G3902" si="3750">AVERAGE(B3867:B3896)</f>
        <v>191407.66666666666</v>
      </c>
      <c r="H3896" s="6">
        <f t="shared" ref="H3896:H3902" si="3751">AVERAGE(C3867:C3896)</f>
        <v>5581197.6333333338</v>
      </c>
      <c r="I3896" s="6">
        <f t="shared" ref="I3896:I3902" si="3752">AVERAGE(D3867:D3896)</f>
        <v>348995.4</v>
      </c>
      <c r="J3896" s="6">
        <f t="shared" ref="J3896:J3902" si="3753">AVERAGE(E3867:E3896)</f>
        <v>6121600.7000000002</v>
      </c>
    </row>
    <row r="3897" spans="1:10" x14ac:dyDescent="0.2">
      <c r="A3897" s="24">
        <v>43037</v>
      </c>
      <c r="B3897" s="6">
        <v>-33822584</v>
      </c>
      <c r="C3897" s="6">
        <v>5992895</v>
      </c>
      <c r="D3897" s="6">
        <v>769459</v>
      </c>
      <c r="E3897" s="18">
        <f t="shared" si="3749"/>
        <v>-27060230</v>
      </c>
      <c r="G3897" s="6">
        <f t="shared" si="3750"/>
        <v>-976086.76666666672</v>
      </c>
      <c r="H3897" s="6">
        <f t="shared" si="3751"/>
        <v>5624143.9333333336</v>
      </c>
      <c r="I3897" s="6">
        <f t="shared" si="3752"/>
        <v>369141.9</v>
      </c>
      <c r="J3897" s="6">
        <f t="shared" si="3753"/>
        <v>5017199.0666666664</v>
      </c>
    </row>
    <row r="3898" spans="1:10" x14ac:dyDescent="0.2">
      <c r="A3898" s="24">
        <v>43038</v>
      </c>
      <c r="B3898" s="6">
        <v>17268318</v>
      </c>
      <c r="C3898" s="6">
        <v>5481550</v>
      </c>
      <c r="D3898" s="6">
        <v>116768</v>
      </c>
      <c r="E3898" s="18">
        <f t="shared" si="3749"/>
        <v>22866636</v>
      </c>
      <c r="G3898" s="6">
        <f t="shared" si="3750"/>
        <v>-801211.66666666663</v>
      </c>
      <c r="H3898" s="6">
        <f t="shared" si="3751"/>
        <v>5669542.0333333332</v>
      </c>
      <c r="I3898" s="6">
        <f t="shared" si="3752"/>
        <v>366064.8</v>
      </c>
      <c r="J3898" s="6">
        <f t="shared" si="3753"/>
        <v>5234395.166666667</v>
      </c>
    </row>
    <row r="3899" spans="1:10" x14ac:dyDescent="0.2">
      <c r="A3899" s="24">
        <v>43039</v>
      </c>
      <c r="B3899" s="6">
        <v>8902141</v>
      </c>
      <c r="C3899" s="6">
        <v>5976382</v>
      </c>
      <c r="D3899" s="6">
        <v>116528</v>
      </c>
      <c r="E3899" s="18">
        <f t="shared" si="3749"/>
        <v>14995051</v>
      </c>
      <c r="G3899" s="6">
        <f t="shared" si="3750"/>
        <v>-280054.06666666665</v>
      </c>
      <c r="H3899" s="6">
        <f t="shared" si="3751"/>
        <v>5704522.2000000002</v>
      </c>
      <c r="I3899" s="6">
        <f t="shared" si="3752"/>
        <v>356867.1</v>
      </c>
      <c r="J3899" s="6">
        <f t="shared" si="3753"/>
        <v>5781335.2333333334</v>
      </c>
    </row>
    <row r="3900" spans="1:10" x14ac:dyDescent="0.2">
      <c r="A3900" s="24">
        <v>43040</v>
      </c>
      <c r="B3900" s="6">
        <v>-25243760</v>
      </c>
      <c r="C3900" s="6">
        <v>6211677</v>
      </c>
      <c r="D3900" s="6">
        <v>1311782</v>
      </c>
      <c r="E3900" s="18">
        <f t="shared" si="3749"/>
        <v>-17720301</v>
      </c>
      <c r="G3900" s="6">
        <f t="shared" si="3750"/>
        <v>-1237968.3</v>
      </c>
      <c r="H3900" s="6">
        <f t="shared" si="3751"/>
        <v>5745785.666666667</v>
      </c>
      <c r="I3900" s="6">
        <f t="shared" si="3752"/>
        <v>392997.36666666664</v>
      </c>
      <c r="J3900" s="6">
        <f t="shared" si="3753"/>
        <v>4900814.7333333334</v>
      </c>
    </row>
    <row r="3901" spans="1:10" x14ac:dyDescent="0.2">
      <c r="A3901" s="24">
        <v>43041</v>
      </c>
      <c r="B3901" s="6">
        <v>-8829107</v>
      </c>
      <c r="C3901" s="6">
        <v>9873950</v>
      </c>
      <c r="D3901" s="6">
        <v>-245658</v>
      </c>
      <c r="E3901" s="18">
        <f t="shared" si="3749"/>
        <v>799185</v>
      </c>
      <c r="G3901" s="6">
        <f t="shared" si="3750"/>
        <v>-1308975.0333333334</v>
      </c>
      <c r="H3901" s="6">
        <f t="shared" si="3751"/>
        <v>5913097.6333333338</v>
      </c>
      <c r="I3901" s="6">
        <f t="shared" si="3752"/>
        <v>385002.76666666666</v>
      </c>
      <c r="J3901" s="6">
        <f t="shared" si="3753"/>
        <v>4989125.3666666662</v>
      </c>
    </row>
    <row r="3902" spans="1:10" x14ac:dyDescent="0.2">
      <c r="A3902" s="24">
        <v>43042</v>
      </c>
      <c r="B3902" s="6">
        <v>583297</v>
      </c>
      <c r="C3902" s="6">
        <v>8644265</v>
      </c>
      <c r="D3902" s="6">
        <v>235034</v>
      </c>
      <c r="E3902" s="18">
        <f t="shared" si="3749"/>
        <v>9462596</v>
      </c>
      <c r="G3902" s="6">
        <f t="shared" si="3750"/>
        <v>-1570992.2666666666</v>
      </c>
      <c r="H3902" s="6">
        <f t="shared" si="3751"/>
        <v>6025356.5333333332</v>
      </c>
      <c r="I3902" s="6">
        <f t="shared" si="3752"/>
        <v>381773.13333333336</v>
      </c>
      <c r="J3902" s="6">
        <f t="shared" si="3753"/>
        <v>4836137.4000000004</v>
      </c>
    </row>
    <row r="3903" spans="1:10" x14ac:dyDescent="0.2">
      <c r="A3903" s="24">
        <v>43043</v>
      </c>
      <c r="B3903" s="6">
        <v>-19977657</v>
      </c>
      <c r="C3903" s="6">
        <v>5941367</v>
      </c>
      <c r="D3903" s="6">
        <v>649835</v>
      </c>
      <c r="E3903" s="18">
        <f t="shared" ref="E3903:E3909" si="3754">SUM(B3903:D3903)</f>
        <v>-13386455</v>
      </c>
      <c r="G3903" s="6">
        <f t="shared" ref="G3903:G3909" si="3755">AVERAGE(B3874:B3903)</f>
        <v>-1887903.4</v>
      </c>
      <c r="H3903" s="6">
        <f t="shared" ref="H3903:H3909" si="3756">AVERAGE(C3874:C3903)</f>
        <v>6064106.2000000002</v>
      </c>
      <c r="I3903" s="6">
        <f t="shared" ref="I3903:I3909" si="3757">AVERAGE(D3874:D3903)</f>
        <v>389817.63333333336</v>
      </c>
      <c r="J3903" s="6">
        <f t="shared" ref="J3903:J3909" si="3758">AVERAGE(E3874:E3903)</f>
        <v>4566020.4333333336</v>
      </c>
    </row>
    <row r="3904" spans="1:10" x14ac:dyDescent="0.2">
      <c r="A3904" s="24">
        <v>43044</v>
      </c>
      <c r="B3904" s="6">
        <v>7406034</v>
      </c>
      <c r="C3904" s="6">
        <v>6623334</v>
      </c>
      <c r="D3904" s="6">
        <v>182389</v>
      </c>
      <c r="E3904" s="18">
        <f t="shared" si="3754"/>
        <v>14211757</v>
      </c>
      <c r="G3904" s="6">
        <f t="shared" si="3755"/>
        <v>-1961891.4666666666</v>
      </c>
      <c r="H3904" s="6">
        <f t="shared" si="3756"/>
        <v>6130608.5</v>
      </c>
      <c r="I3904" s="6">
        <f t="shared" si="3757"/>
        <v>380986.3</v>
      </c>
      <c r="J3904" s="6">
        <f t="shared" si="3758"/>
        <v>4549703.333333333</v>
      </c>
    </row>
    <row r="3905" spans="1:10" x14ac:dyDescent="0.2">
      <c r="A3905" s="24">
        <v>43045</v>
      </c>
      <c r="B3905" s="6">
        <v>18742293</v>
      </c>
      <c r="C3905" s="6">
        <v>8973846</v>
      </c>
      <c r="D3905" s="6">
        <v>159149</v>
      </c>
      <c r="E3905" s="18">
        <f t="shared" si="3754"/>
        <v>27875288</v>
      </c>
      <c r="G3905" s="6">
        <f t="shared" si="3755"/>
        <v>-1468510.8666666667</v>
      </c>
      <c r="H3905" s="6">
        <f t="shared" si="3756"/>
        <v>6282841.7333333334</v>
      </c>
      <c r="I3905" s="6">
        <f t="shared" si="3757"/>
        <v>385531.46666666667</v>
      </c>
      <c r="J3905" s="6">
        <f t="shared" si="3758"/>
        <v>5199862.333333333</v>
      </c>
    </row>
    <row r="3906" spans="1:10" x14ac:dyDescent="0.2">
      <c r="A3906" s="24">
        <v>43046</v>
      </c>
      <c r="B3906" s="6">
        <v>-10210646</v>
      </c>
      <c r="C3906" s="6">
        <v>11490737</v>
      </c>
      <c r="D3906" s="6">
        <v>157648</v>
      </c>
      <c r="E3906" s="18">
        <f t="shared" si="3754"/>
        <v>1437739</v>
      </c>
      <c r="G3906" s="6">
        <f t="shared" si="3755"/>
        <v>-2246688.2999999998</v>
      </c>
      <c r="H3906" s="6">
        <f t="shared" si="3756"/>
        <v>6516596.0666666664</v>
      </c>
      <c r="I3906" s="6">
        <f t="shared" si="3757"/>
        <v>389549.03333333333</v>
      </c>
      <c r="J3906" s="6">
        <f t="shared" si="3758"/>
        <v>4659456.8</v>
      </c>
    </row>
    <row r="3907" spans="1:10" x14ac:dyDescent="0.2">
      <c r="A3907" s="24">
        <v>43047</v>
      </c>
      <c r="B3907" s="6">
        <v>3783553</v>
      </c>
      <c r="C3907" s="6">
        <v>9976354</v>
      </c>
      <c r="D3907" s="6">
        <v>-371008</v>
      </c>
      <c r="E3907" s="18">
        <f t="shared" si="3754"/>
        <v>13388899</v>
      </c>
      <c r="G3907" s="6">
        <f t="shared" si="3755"/>
        <v>-2364270.4</v>
      </c>
      <c r="H3907" s="6">
        <f t="shared" si="3756"/>
        <v>6704457.166666667</v>
      </c>
      <c r="I3907" s="6">
        <f t="shared" si="3757"/>
        <v>376582.23333333334</v>
      </c>
      <c r="J3907" s="6">
        <f t="shared" si="3758"/>
        <v>4716769</v>
      </c>
    </row>
    <row r="3908" spans="1:10" x14ac:dyDescent="0.2">
      <c r="A3908" s="24">
        <v>43048</v>
      </c>
      <c r="B3908" s="6">
        <v>-9498005</v>
      </c>
      <c r="C3908" s="6">
        <v>10604563</v>
      </c>
      <c r="D3908" s="6">
        <v>-211097</v>
      </c>
      <c r="E3908" s="18">
        <f t="shared" si="3754"/>
        <v>895461</v>
      </c>
      <c r="G3908" s="6">
        <f t="shared" si="3755"/>
        <v>-2439928.7000000002</v>
      </c>
      <c r="H3908" s="6">
        <f t="shared" si="3756"/>
        <v>6949735.4333333336</v>
      </c>
      <c r="I3908" s="6">
        <f t="shared" si="3757"/>
        <v>344555.7</v>
      </c>
      <c r="J3908" s="6">
        <f t="shared" si="3758"/>
        <v>4854362.4333333336</v>
      </c>
    </row>
    <row r="3909" spans="1:10" x14ac:dyDescent="0.2">
      <c r="A3909" s="24">
        <v>43049</v>
      </c>
      <c r="B3909" s="6">
        <v>2426253</v>
      </c>
      <c r="C3909" s="6">
        <v>8576017</v>
      </c>
      <c r="D3909" s="6">
        <v>-144334</v>
      </c>
      <c r="E3909" s="18">
        <f t="shared" si="3754"/>
        <v>10857936</v>
      </c>
      <c r="G3909" s="6">
        <f t="shared" si="3755"/>
        <v>-2170380.7000000002</v>
      </c>
      <c r="H3909" s="6">
        <f t="shared" si="3756"/>
        <v>7091834.5999999996</v>
      </c>
      <c r="I3909" s="6">
        <f t="shared" si="3757"/>
        <v>331987.7</v>
      </c>
      <c r="J3909" s="6">
        <f t="shared" si="3758"/>
        <v>5253441.5999999996</v>
      </c>
    </row>
    <row r="3910" spans="1:10" x14ac:dyDescent="0.2">
      <c r="A3910" s="24">
        <v>43050</v>
      </c>
      <c r="B3910" s="6">
        <v>-4932401</v>
      </c>
      <c r="C3910" s="6">
        <v>10028830</v>
      </c>
      <c r="D3910" s="6">
        <v>937961</v>
      </c>
      <c r="E3910" s="18">
        <f t="shared" ref="E3910:E3916" si="3759">SUM(B3910:D3910)</f>
        <v>6034390</v>
      </c>
      <c r="G3910" s="6">
        <f t="shared" ref="G3910:G3916" si="3760">AVERAGE(B3881:B3910)</f>
        <v>-2578148.1666666665</v>
      </c>
      <c r="H3910" s="6">
        <f t="shared" ref="H3910:H3916" si="3761">AVERAGE(C3881:C3910)</f>
        <v>7235982.7666666666</v>
      </c>
      <c r="I3910" s="6">
        <f t="shared" ref="I3910:I3916" si="3762">AVERAGE(D3881:D3910)</f>
        <v>351933.03333333333</v>
      </c>
      <c r="J3910" s="6">
        <f t="shared" ref="J3910:J3916" si="3763">AVERAGE(E3881:E3910)</f>
        <v>5009767.6333333338</v>
      </c>
    </row>
    <row r="3911" spans="1:10" x14ac:dyDescent="0.2">
      <c r="A3911" s="24">
        <v>43051</v>
      </c>
      <c r="B3911" s="6">
        <v>8003557</v>
      </c>
      <c r="C3911" s="6">
        <v>9021934</v>
      </c>
      <c r="D3911" s="6">
        <v>-211097</v>
      </c>
      <c r="E3911" s="18">
        <f t="shared" si="3759"/>
        <v>16814394</v>
      </c>
      <c r="G3911" s="6">
        <f t="shared" si="3760"/>
        <v>-2111921.6333333333</v>
      </c>
      <c r="H3911" s="6">
        <f t="shared" si="3761"/>
        <v>7331065.6333333338</v>
      </c>
      <c r="I3911" s="6">
        <f t="shared" si="3762"/>
        <v>321336.76666666666</v>
      </c>
      <c r="J3911" s="6">
        <f t="shared" si="3763"/>
        <v>5540480.7666666666</v>
      </c>
    </row>
    <row r="3912" spans="1:10" x14ac:dyDescent="0.2">
      <c r="A3912" s="24">
        <v>43052</v>
      </c>
      <c r="B3912" s="6">
        <v>-10653384</v>
      </c>
      <c r="C3912" s="6">
        <v>10743682</v>
      </c>
      <c r="D3912" s="6">
        <v>417589</v>
      </c>
      <c r="E3912" s="18">
        <f t="shared" si="3759"/>
        <v>507887</v>
      </c>
      <c r="G3912" s="6">
        <f t="shared" si="3760"/>
        <v>-2443172.6333333333</v>
      </c>
      <c r="H3912" s="6">
        <f t="shared" si="3761"/>
        <v>7479122.4000000004</v>
      </c>
      <c r="I3912" s="6">
        <f t="shared" si="3762"/>
        <v>315246.09999999998</v>
      </c>
      <c r="J3912" s="6">
        <f t="shared" si="3763"/>
        <v>5351195.8666666662</v>
      </c>
    </row>
    <row r="3913" spans="1:10" x14ac:dyDescent="0.2">
      <c r="A3913" s="24">
        <v>43053</v>
      </c>
      <c r="B3913" s="6">
        <v>479500</v>
      </c>
      <c r="C3913" s="6">
        <v>12107281</v>
      </c>
      <c r="D3913" s="6">
        <v>-560136</v>
      </c>
      <c r="E3913" s="18">
        <f t="shared" si="3759"/>
        <v>12026645</v>
      </c>
      <c r="G3913" s="6">
        <f t="shared" si="3760"/>
        <v>-2394571.3333333335</v>
      </c>
      <c r="H3913" s="6">
        <f t="shared" si="3761"/>
        <v>7658608.4000000004</v>
      </c>
      <c r="I3913" s="6">
        <f t="shared" si="3762"/>
        <v>284624.09999999998</v>
      </c>
      <c r="J3913" s="6">
        <f t="shared" si="3763"/>
        <v>5548661.166666667</v>
      </c>
    </row>
    <row r="3914" spans="1:10" x14ac:dyDescent="0.2">
      <c r="A3914" s="24">
        <v>43054</v>
      </c>
      <c r="B3914" s="6">
        <v>5204406</v>
      </c>
      <c r="C3914" s="6">
        <v>12666265</v>
      </c>
      <c r="D3914" s="6">
        <v>-72195</v>
      </c>
      <c r="E3914" s="18">
        <f t="shared" si="3759"/>
        <v>17798476</v>
      </c>
      <c r="G3914" s="6">
        <f t="shared" si="3760"/>
        <v>-1920744.6333333333</v>
      </c>
      <c r="H3914" s="6">
        <f t="shared" si="3761"/>
        <v>7857711.7333333334</v>
      </c>
      <c r="I3914" s="6">
        <f t="shared" si="3762"/>
        <v>266329.16666666669</v>
      </c>
      <c r="J3914" s="6">
        <f t="shared" si="3763"/>
        <v>6203296.2666666666</v>
      </c>
    </row>
    <row r="3915" spans="1:10" x14ac:dyDescent="0.2">
      <c r="A3915" s="24">
        <v>43055</v>
      </c>
      <c r="B3915" s="6">
        <v>-19706687</v>
      </c>
      <c r="C3915" s="6">
        <v>11345952</v>
      </c>
      <c r="D3915" s="6">
        <v>-502245</v>
      </c>
      <c r="E3915" s="18">
        <f t="shared" si="3759"/>
        <v>-8862980</v>
      </c>
      <c r="G3915" s="6">
        <f t="shared" si="3760"/>
        <v>-2575032.2999999998</v>
      </c>
      <c r="H3915" s="6">
        <f t="shared" si="3761"/>
        <v>8010590.2999999998</v>
      </c>
      <c r="I3915" s="6">
        <f t="shared" si="3762"/>
        <v>249251.03333333333</v>
      </c>
      <c r="J3915" s="6">
        <f t="shared" si="3763"/>
        <v>5684809.0333333332</v>
      </c>
    </row>
    <row r="3916" spans="1:10" x14ac:dyDescent="0.2">
      <c r="A3916" s="24">
        <v>43056</v>
      </c>
      <c r="B3916" s="6">
        <v>10162880</v>
      </c>
      <c r="C3916" s="6">
        <v>10008739</v>
      </c>
      <c r="D3916" s="6">
        <v>983426</v>
      </c>
      <c r="E3916" s="18">
        <f t="shared" si="3759"/>
        <v>21155045</v>
      </c>
      <c r="G3916" s="6">
        <f t="shared" si="3760"/>
        <v>-2679078.5333333332</v>
      </c>
      <c r="H3916" s="6">
        <f t="shared" si="3761"/>
        <v>8113151.0666666664</v>
      </c>
      <c r="I3916" s="6">
        <f t="shared" si="3762"/>
        <v>269648.26666666666</v>
      </c>
      <c r="J3916" s="6">
        <f t="shared" si="3763"/>
        <v>5703720.7999999998</v>
      </c>
    </row>
    <row r="3917" spans="1:10" x14ac:dyDescent="0.2">
      <c r="A3917" s="24">
        <v>43057</v>
      </c>
      <c r="B3917" s="6">
        <v>7269486</v>
      </c>
      <c r="C3917" s="6">
        <v>9809366</v>
      </c>
      <c r="D3917" s="6">
        <v>1074207</v>
      </c>
      <c r="E3917" s="18">
        <f t="shared" ref="E3917:E3923" si="3764">SUM(B3917:D3917)</f>
        <v>18153059</v>
      </c>
      <c r="G3917" s="6">
        <f t="shared" ref="G3917:G3923" si="3765">AVERAGE(B3888:B3917)</f>
        <v>-2310638.9</v>
      </c>
      <c r="H3917" s="6">
        <f t="shared" ref="H3917:H3923" si="3766">AVERAGE(C3888:C3917)</f>
        <v>8204717.7000000002</v>
      </c>
      <c r="I3917" s="6">
        <f t="shared" ref="I3917:I3923" si="3767">AVERAGE(D3888:D3917)</f>
        <v>292837.23333333334</v>
      </c>
      <c r="J3917" s="6">
        <f t="shared" ref="J3917:J3923" si="3768">AVERAGE(E3888:E3917)</f>
        <v>6186916.0333333332</v>
      </c>
    </row>
    <row r="3918" spans="1:10" x14ac:dyDescent="0.2">
      <c r="A3918" s="24">
        <v>43058</v>
      </c>
      <c r="B3918" s="6">
        <v>7293056</v>
      </c>
      <c r="C3918" s="6">
        <v>8160283</v>
      </c>
      <c r="D3918" s="6">
        <v>-47427</v>
      </c>
      <c r="E3918" s="18">
        <f t="shared" si="3764"/>
        <v>15405912</v>
      </c>
      <c r="G3918" s="6">
        <f t="shared" si="3765"/>
        <v>-2051742.3</v>
      </c>
      <c r="H3918" s="6">
        <f t="shared" si="3766"/>
        <v>8245902.7666666666</v>
      </c>
      <c r="I3918" s="6">
        <f t="shared" si="3767"/>
        <v>267256.43333333335</v>
      </c>
      <c r="J3918" s="6">
        <f t="shared" si="3768"/>
        <v>6461416.9000000004</v>
      </c>
    </row>
    <row r="3919" spans="1:10" x14ac:dyDescent="0.2">
      <c r="A3919" s="24">
        <v>43059</v>
      </c>
      <c r="B3919" s="6">
        <v>9635311</v>
      </c>
      <c r="C3919" s="6">
        <v>7375380</v>
      </c>
      <c r="D3919" s="6">
        <v>116919</v>
      </c>
      <c r="E3919" s="18">
        <f t="shared" si="3764"/>
        <v>17127610</v>
      </c>
      <c r="G3919" s="6">
        <f t="shared" si="3765"/>
        <v>-1661317.9666666666</v>
      </c>
      <c r="H3919" s="6">
        <f t="shared" si="3766"/>
        <v>8305700.2000000002</v>
      </c>
      <c r="I3919" s="6">
        <f t="shared" si="3767"/>
        <v>246401.5</v>
      </c>
      <c r="J3919" s="6">
        <f t="shared" si="3768"/>
        <v>6890783.7333333334</v>
      </c>
    </row>
    <row r="3920" spans="1:10" x14ac:dyDescent="0.2">
      <c r="A3920" s="24">
        <v>43060</v>
      </c>
      <c r="B3920" s="6">
        <v>10033167</v>
      </c>
      <c r="C3920" s="6">
        <v>5729583</v>
      </c>
      <c r="D3920" s="6">
        <v>-7739</v>
      </c>
      <c r="E3920" s="18">
        <f t="shared" si="3764"/>
        <v>15755011</v>
      </c>
      <c r="G3920" s="6">
        <f t="shared" si="3765"/>
        <v>-1293145.7333333334</v>
      </c>
      <c r="H3920" s="6">
        <f t="shared" si="3766"/>
        <v>8302066.0999999996</v>
      </c>
      <c r="I3920" s="6">
        <f t="shared" si="3767"/>
        <v>240005.33333333334</v>
      </c>
      <c r="J3920" s="6">
        <f t="shared" si="3768"/>
        <v>7248925.7000000002</v>
      </c>
    </row>
    <row r="3921" spans="1:10" x14ac:dyDescent="0.2">
      <c r="A3921" s="24">
        <v>43061</v>
      </c>
      <c r="B3921" s="6">
        <v>-20862388</v>
      </c>
      <c r="C3921" s="6">
        <v>3184902</v>
      </c>
      <c r="D3921" s="6">
        <v>21335</v>
      </c>
      <c r="E3921" s="18">
        <f t="shared" si="3764"/>
        <v>-17656151</v>
      </c>
      <c r="G3921" s="6">
        <f t="shared" si="3765"/>
        <v>-2019531.6</v>
      </c>
      <c r="H3921" s="6">
        <f t="shared" si="3766"/>
        <v>8194650.9666666668</v>
      </c>
      <c r="I3921" s="6">
        <f t="shared" si="3767"/>
        <v>223091.6</v>
      </c>
      <c r="J3921" s="6">
        <f t="shared" si="3768"/>
        <v>6398210.9666666668</v>
      </c>
    </row>
    <row r="3922" spans="1:10" x14ac:dyDescent="0.2">
      <c r="A3922" s="24">
        <v>43062</v>
      </c>
      <c r="B3922" s="6">
        <v>-10790861</v>
      </c>
      <c r="C3922" s="6">
        <v>4242656</v>
      </c>
      <c r="D3922" s="6">
        <v>-441045</v>
      </c>
      <c r="E3922" s="18">
        <f t="shared" si="3764"/>
        <v>-6989250</v>
      </c>
      <c r="G3922" s="6">
        <f t="shared" si="3765"/>
        <v>-1888660.4666666666</v>
      </c>
      <c r="H3922" s="6">
        <f t="shared" si="3766"/>
        <v>8108951.5666666664</v>
      </c>
      <c r="I3922" s="6">
        <f t="shared" si="3767"/>
        <v>188285</v>
      </c>
      <c r="J3922" s="6">
        <f t="shared" si="3768"/>
        <v>6408576.0999999996</v>
      </c>
    </row>
    <row r="3923" spans="1:10" x14ac:dyDescent="0.2">
      <c r="A3923" s="24">
        <v>43063</v>
      </c>
      <c r="B3923" s="6">
        <v>-6039414</v>
      </c>
      <c r="C3923" s="6">
        <v>8826594</v>
      </c>
      <c r="D3923" s="6">
        <v>849087</v>
      </c>
      <c r="E3923" s="18">
        <f t="shared" si="3764"/>
        <v>3636267</v>
      </c>
      <c r="G3923" s="6">
        <f t="shared" si="3765"/>
        <v>-2288332.5666666669</v>
      </c>
      <c r="H3923" s="6">
        <f t="shared" si="3766"/>
        <v>8251349.0666666664</v>
      </c>
      <c r="I3923" s="6">
        <f t="shared" si="3767"/>
        <v>189232.63333333333</v>
      </c>
      <c r="J3923" s="6">
        <f t="shared" si="3768"/>
        <v>6152249.1333333338</v>
      </c>
    </row>
    <row r="3924" spans="1:10" x14ac:dyDescent="0.2">
      <c r="A3924" s="24">
        <v>43064</v>
      </c>
      <c r="B3924" s="6">
        <v>-7287688</v>
      </c>
      <c r="C3924" s="6">
        <v>10568715</v>
      </c>
      <c r="D3924" s="6">
        <v>492127</v>
      </c>
      <c r="E3924" s="18">
        <f t="shared" ref="E3924:E3930" si="3769">SUM(B3924:D3924)</f>
        <v>3773154</v>
      </c>
      <c r="G3924" s="6">
        <f t="shared" ref="G3924:G3930" si="3770">AVERAGE(B3895:B3924)</f>
        <v>-2204236.7999999998</v>
      </c>
      <c r="H3924" s="6">
        <f t="shared" ref="H3924:H3930" si="3771">AVERAGE(C3895:C3924)</f>
        <v>8376427.4000000004</v>
      </c>
      <c r="I3924" s="6">
        <f t="shared" ref="I3924:I3930" si="3772">AVERAGE(D3895:D3924)</f>
        <v>191980.73333333334</v>
      </c>
      <c r="J3924" s="6">
        <f t="shared" ref="J3924:J3930" si="3773">AVERAGE(E3895:E3924)</f>
        <v>6364171.333333333</v>
      </c>
    </row>
    <row r="3925" spans="1:10" x14ac:dyDescent="0.2">
      <c r="A3925" s="24">
        <v>43065</v>
      </c>
      <c r="B3925" s="6">
        <v>14555636</v>
      </c>
      <c r="C3925" s="6">
        <v>10564904</v>
      </c>
      <c r="D3925" s="6">
        <v>313647</v>
      </c>
      <c r="E3925" s="18">
        <f t="shared" si="3769"/>
        <v>25434187</v>
      </c>
      <c r="G3925" s="6">
        <f t="shared" si="3770"/>
        <v>-1352953.9666666666</v>
      </c>
      <c r="H3925" s="6">
        <f t="shared" si="3771"/>
        <v>8512851.2333333325</v>
      </c>
      <c r="I3925" s="6">
        <f t="shared" si="3772"/>
        <v>190110.2</v>
      </c>
      <c r="J3925" s="6">
        <f t="shared" si="3773"/>
        <v>7350007.4666666668</v>
      </c>
    </row>
    <row r="3926" spans="1:10" x14ac:dyDescent="0.2">
      <c r="A3926" s="24">
        <v>43066</v>
      </c>
      <c r="B3926" s="6">
        <v>-4179975</v>
      </c>
      <c r="C3926" s="6">
        <v>9838264</v>
      </c>
      <c r="D3926" s="6">
        <v>313647</v>
      </c>
      <c r="E3926" s="18">
        <f t="shared" si="3769"/>
        <v>5971936</v>
      </c>
      <c r="G3926" s="6">
        <f t="shared" si="3770"/>
        <v>-2009522.3</v>
      </c>
      <c r="H3926" s="6">
        <f t="shared" si="3771"/>
        <v>8619675.5666666664</v>
      </c>
      <c r="I3926" s="6">
        <f t="shared" si="3772"/>
        <v>213485.2</v>
      </c>
      <c r="J3926" s="6">
        <f t="shared" si="3773"/>
        <v>6823638.4666666668</v>
      </c>
    </row>
    <row r="3927" spans="1:10" x14ac:dyDescent="0.2">
      <c r="A3927" s="24">
        <v>43067</v>
      </c>
      <c r="B3927" s="6">
        <v>32430460</v>
      </c>
      <c r="C3927" s="6">
        <v>10995924</v>
      </c>
      <c r="D3927" s="6">
        <v>-517472</v>
      </c>
      <c r="E3927" s="18">
        <f t="shared" si="3769"/>
        <v>42908912</v>
      </c>
      <c r="G3927" s="6">
        <f t="shared" si="3770"/>
        <v>198912.5</v>
      </c>
      <c r="H3927" s="6">
        <f t="shared" si="3771"/>
        <v>8786443.1999999993</v>
      </c>
      <c r="I3927" s="6">
        <f t="shared" si="3772"/>
        <v>170587.5</v>
      </c>
      <c r="J3927" s="6">
        <f t="shared" si="3773"/>
        <v>9155943.1999999993</v>
      </c>
    </row>
    <row r="3928" spans="1:10" x14ac:dyDescent="0.2">
      <c r="A3928" s="24">
        <v>43068</v>
      </c>
      <c r="B3928" s="6">
        <v>-2841420</v>
      </c>
      <c r="C3928" s="6">
        <v>11335910</v>
      </c>
      <c r="D3928" s="6">
        <v>-30717</v>
      </c>
      <c r="E3928" s="18">
        <f t="shared" si="3769"/>
        <v>8463773</v>
      </c>
      <c r="G3928" s="6">
        <f t="shared" si="3770"/>
        <v>-471412.1</v>
      </c>
      <c r="H3928" s="6">
        <f t="shared" si="3771"/>
        <v>8981588.5333333332</v>
      </c>
      <c r="I3928" s="6">
        <f t="shared" si="3772"/>
        <v>165671.33333333334</v>
      </c>
      <c r="J3928" s="6">
        <f t="shared" si="3773"/>
        <v>8675847.7666666675</v>
      </c>
    </row>
    <row r="3929" spans="1:10" x14ac:dyDescent="0.2">
      <c r="A3929" s="24">
        <v>43069</v>
      </c>
      <c r="B3929" s="6">
        <v>1855023</v>
      </c>
      <c r="C3929" s="6">
        <v>11761367</v>
      </c>
      <c r="D3929" s="6">
        <v>951726</v>
      </c>
      <c r="E3929" s="18">
        <f t="shared" si="3769"/>
        <v>14568116</v>
      </c>
      <c r="G3929" s="6">
        <f t="shared" si="3770"/>
        <v>-706316.03333333333</v>
      </c>
      <c r="H3929" s="6">
        <f t="shared" si="3771"/>
        <v>9174421.3666666672</v>
      </c>
      <c r="I3929" s="6">
        <f t="shared" si="3772"/>
        <v>193511.26666666666</v>
      </c>
      <c r="J3929" s="6">
        <f t="shared" si="3773"/>
        <v>8661616.5999999996</v>
      </c>
    </row>
    <row r="3930" spans="1:10" x14ac:dyDescent="0.2">
      <c r="A3930" s="24">
        <v>43070</v>
      </c>
      <c r="B3930" s="6">
        <v>18362222</v>
      </c>
      <c r="C3930" s="6">
        <v>11693734</v>
      </c>
      <c r="D3930" s="6">
        <v>-144219</v>
      </c>
      <c r="E3930" s="18">
        <f t="shared" si="3769"/>
        <v>29911737</v>
      </c>
      <c r="G3930" s="6">
        <f t="shared" si="3770"/>
        <v>747216.7</v>
      </c>
      <c r="H3930" s="6">
        <f t="shared" si="3771"/>
        <v>9357156.5999999996</v>
      </c>
      <c r="I3930" s="6">
        <f t="shared" si="3772"/>
        <v>144977.9</v>
      </c>
      <c r="J3930" s="6">
        <f t="shared" si="3773"/>
        <v>10249351.199999999</v>
      </c>
    </row>
    <row r="3931" spans="1:10" x14ac:dyDescent="0.2">
      <c r="A3931" s="24">
        <v>43071</v>
      </c>
      <c r="B3931" s="6">
        <v>643287</v>
      </c>
      <c r="C3931" s="6">
        <v>10918170</v>
      </c>
      <c r="D3931" s="6">
        <v>-145291</v>
      </c>
      <c r="E3931" s="18">
        <f t="shared" ref="E3931:E3937" si="3774">SUM(B3931:D3931)</f>
        <v>11416166</v>
      </c>
      <c r="G3931" s="6">
        <f t="shared" ref="G3931:G3937" si="3775">AVERAGE(B3902:B3931)</f>
        <v>1062963.1666666667</v>
      </c>
      <c r="H3931" s="6">
        <f t="shared" ref="H3931:H3937" si="3776">AVERAGE(C3902:C3931)</f>
        <v>9391963.9333333336</v>
      </c>
      <c r="I3931" s="6">
        <f t="shared" ref="I3931:I3937" si="3777">AVERAGE(D3902:D3931)</f>
        <v>148323.46666666667</v>
      </c>
      <c r="J3931" s="6">
        <f t="shared" ref="J3931:J3937" si="3778">AVERAGE(E3902:E3931)</f>
        <v>10603250.566666666</v>
      </c>
    </row>
    <row r="3932" spans="1:10" x14ac:dyDescent="0.2">
      <c r="A3932" s="24">
        <v>43072</v>
      </c>
      <c r="B3932" s="6">
        <v>6273373</v>
      </c>
      <c r="C3932" s="6">
        <v>11166655</v>
      </c>
      <c r="D3932" s="6">
        <v>-112357</v>
      </c>
      <c r="E3932" s="18">
        <f t="shared" si="3774"/>
        <v>17327671</v>
      </c>
      <c r="G3932" s="6">
        <f t="shared" si="3775"/>
        <v>1252632.3666666667</v>
      </c>
      <c r="H3932" s="6">
        <f t="shared" si="3776"/>
        <v>9476043.5999999996</v>
      </c>
      <c r="I3932" s="6">
        <f t="shared" si="3777"/>
        <v>136743.76666666666</v>
      </c>
      <c r="J3932" s="6">
        <f t="shared" si="3778"/>
        <v>10865419.733333332</v>
      </c>
    </row>
    <row r="3933" spans="1:10" x14ac:dyDescent="0.2">
      <c r="A3933" s="24">
        <v>43073</v>
      </c>
      <c r="B3933" s="6">
        <v>229059</v>
      </c>
      <c r="C3933" s="6">
        <v>12043007</v>
      </c>
      <c r="D3933" s="6">
        <v>-177462</v>
      </c>
      <c r="E3933" s="18">
        <f t="shared" si="3774"/>
        <v>12094604</v>
      </c>
      <c r="G3933" s="6">
        <f t="shared" si="3775"/>
        <v>1926189.5666666667</v>
      </c>
      <c r="H3933" s="6">
        <f t="shared" si="3776"/>
        <v>9679431.5999999996</v>
      </c>
      <c r="I3933" s="6">
        <f t="shared" si="3777"/>
        <v>109167.2</v>
      </c>
      <c r="J3933" s="6">
        <f t="shared" si="3778"/>
        <v>11714788.366666667</v>
      </c>
    </row>
    <row r="3934" spans="1:10" x14ac:dyDescent="0.2">
      <c r="A3934" s="24">
        <v>43074</v>
      </c>
      <c r="B3934" s="6">
        <v>54790789</v>
      </c>
      <c r="C3934" s="6">
        <v>11020341</v>
      </c>
      <c r="D3934" s="6">
        <v>-24783</v>
      </c>
      <c r="E3934" s="18">
        <f t="shared" si="3774"/>
        <v>65786347</v>
      </c>
      <c r="G3934" s="6">
        <f t="shared" si="3775"/>
        <v>3505681.4</v>
      </c>
      <c r="H3934" s="6">
        <f t="shared" si="3776"/>
        <v>9825998.5</v>
      </c>
      <c r="I3934" s="6">
        <f t="shared" si="3777"/>
        <v>102261.46666666666</v>
      </c>
      <c r="J3934" s="6">
        <f t="shared" si="3778"/>
        <v>13433941.366666667</v>
      </c>
    </row>
    <row r="3935" spans="1:10" x14ac:dyDescent="0.2">
      <c r="A3935" s="24">
        <v>43075</v>
      </c>
      <c r="B3935" s="6">
        <v>-26869384</v>
      </c>
      <c r="C3935" s="6">
        <v>11058535</v>
      </c>
      <c r="D3935" s="6">
        <v>-24783</v>
      </c>
      <c r="E3935" s="18">
        <f t="shared" si="3774"/>
        <v>-15835632</v>
      </c>
      <c r="G3935" s="6">
        <f t="shared" si="3775"/>
        <v>1985292.1666666667</v>
      </c>
      <c r="H3935" s="6">
        <f t="shared" si="3776"/>
        <v>9895488.1333333328</v>
      </c>
      <c r="I3935" s="6">
        <f t="shared" si="3777"/>
        <v>96130.4</v>
      </c>
      <c r="J3935" s="6">
        <f t="shared" si="3778"/>
        <v>11976910.699999999</v>
      </c>
    </row>
    <row r="3936" spans="1:10" x14ac:dyDescent="0.2">
      <c r="A3936" s="24">
        <v>43076</v>
      </c>
      <c r="B3936" s="6">
        <v>-16368570</v>
      </c>
      <c r="C3936" s="6">
        <v>10368548</v>
      </c>
      <c r="D3936" s="6">
        <v>62875</v>
      </c>
      <c r="E3936" s="18">
        <f t="shared" si="3774"/>
        <v>-5937147</v>
      </c>
      <c r="G3936" s="6">
        <f t="shared" si="3775"/>
        <v>1780028.0333333334</v>
      </c>
      <c r="H3936" s="6">
        <f t="shared" si="3776"/>
        <v>9858081.833333334</v>
      </c>
      <c r="I3936" s="6">
        <f t="shared" si="3777"/>
        <v>92971.3</v>
      </c>
      <c r="J3936" s="6">
        <f t="shared" si="3778"/>
        <v>11731081.166666666</v>
      </c>
    </row>
    <row r="3937" spans="1:10" x14ac:dyDescent="0.2">
      <c r="A3937" s="24">
        <v>43077</v>
      </c>
      <c r="B3937" s="6">
        <v>19360680</v>
      </c>
      <c r="C3937" s="6">
        <v>9947044</v>
      </c>
      <c r="D3937" s="6">
        <v>-118176</v>
      </c>
      <c r="E3937" s="18">
        <f t="shared" si="3774"/>
        <v>29189548</v>
      </c>
      <c r="G3937" s="6">
        <f t="shared" si="3775"/>
        <v>2299265.6</v>
      </c>
      <c r="H3937" s="6">
        <f t="shared" si="3776"/>
        <v>9857104.833333334</v>
      </c>
      <c r="I3937" s="6">
        <f t="shared" si="3777"/>
        <v>101399.03333333334</v>
      </c>
      <c r="J3937" s="6">
        <f t="shared" si="3778"/>
        <v>12257769.466666667</v>
      </c>
    </row>
    <row r="3938" spans="1:10" x14ac:dyDescent="0.2">
      <c r="A3938" s="24">
        <v>43078</v>
      </c>
      <c r="B3938" s="6">
        <v>5444988</v>
      </c>
      <c r="C3938" s="6">
        <v>12788677</v>
      </c>
      <c r="D3938" s="6">
        <v>330712</v>
      </c>
      <c r="E3938" s="18">
        <f t="shared" ref="E3938:E3944" si="3779">SUM(B3938:D3938)</f>
        <v>18564377</v>
      </c>
      <c r="G3938" s="6">
        <f t="shared" ref="G3938:G3944" si="3780">AVERAGE(B3909:B3938)</f>
        <v>2797365.3666666667</v>
      </c>
      <c r="H3938" s="6">
        <f t="shared" ref="H3938:H3944" si="3781">AVERAGE(C3909:C3938)</f>
        <v>9929908.6333333328</v>
      </c>
      <c r="I3938" s="6">
        <f t="shared" ref="I3938:I3944" si="3782">AVERAGE(D3909:D3938)</f>
        <v>119459.33333333333</v>
      </c>
      <c r="J3938" s="6">
        <f t="shared" ref="J3938:J3944" si="3783">AVERAGE(E3909:E3938)</f>
        <v>12846733.333333334</v>
      </c>
    </row>
    <row r="3939" spans="1:10" x14ac:dyDescent="0.2">
      <c r="A3939" s="24">
        <v>43079</v>
      </c>
      <c r="B3939" s="6">
        <v>3957105</v>
      </c>
      <c r="C3939" s="6">
        <v>12536120</v>
      </c>
      <c r="D3939" s="6">
        <v>-16474</v>
      </c>
      <c r="E3939" s="18">
        <f t="shared" si="3779"/>
        <v>16476751</v>
      </c>
      <c r="G3939" s="6">
        <f t="shared" si="3780"/>
        <v>2848393.7666666666</v>
      </c>
      <c r="H3939" s="6">
        <f t="shared" si="3781"/>
        <v>10061912.066666666</v>
      </c>
      <c r="I3939" s="6">
        <f t="shared" si="3782"/>
        <v>123721.33333333333</v>
      </c>
      <c r="J3939" s="6">
        <f t="shared" si="3783"/>
        <v>13034027.166666666</v>
      </c>
    </row>
    <row r="3940" spans="1:10" x14ac:dyDescent="0.2">
      <c r="A3940" s="24">
        <v>43080</v>
      </c>
      <c r="B3940" s="6">
        <v>18877886</v>
      </c>
      <c r="C3940" s="6">
        <v>10640927</v>
      </c>
      <c r="D3940" s="6">
        <v>922439</v>
      </c>
      <c r="E3940" s="18">
        <f t="shared" si="3779"/>
        <v>30441252</v>
      </c>
      <c r="G3940" s="6">
        <f t="shared" si="3780"/>
        <v>3642070</v>
      </c>
      <c r="H3940" s="6">
        <f t="shared" si="3781"/>
        <v>10082315.300000001</v>
      </c>
      <c r="I3940" s="6">
        <f t="shared" si="3782"/>
        <v>123203.93333333333</v>
      </c>
      <c r="J3940" s="6">
        <f t="shared" si="3783"/>
        <v>13847589.233333332</v>
      </c>
    </row>
    <row r="3941" spans="1:10" x14ac:dyDescent="0.2">
      <c r="A3941" s="24">
        <v>43081</v>
      </c>
      <c r="B3941" s="6">
        <v>14524653</v>
      </c>
      <c r="C3941" s="6">
        <v>7833160</v>
      </c>
      <c r="D3941" s="6">
        <v>151976</v>
      </c>
      <c r="E3941" s="18">
        <f t="shared" si="3779"/>
        <v>22509789</v>
      </c>
      <c r="G3941" s="6">
        <f t="shared" si="3780"/>
        <v>3859439.8666666667</v>
      </c>
      <c r="H3941" s="6">
        <f t="shared" si="3781"/>
        <v>10042689.5</v>
      </c>
      <c r="I3941" s="6">
        <f t="shared" si="3782"/>
        <v>135306.36666666667</v>
      </c>
      <c r="J3941" s="6">
        <f t="shared" si="3783"/>
        <v>14037435.733333332</v>
      </c>
    </row>
    <row r="3942" spans="1:10" x14ac:dyDescent="0.2">
      <c r="A3942" s="24">
        <v>43082</v>
      </c>
      <c r="B3942" s="6">
        <v>1540318</v>
      </c>
      <c r="C3942" s="6">
        <v>6344031</v>
      </c>
      <c r="D3942" s="6">
        <v>-447443</v>
      </c>
      <c r="E3942" s="18">
        <f t="shared" si="3779"/>
        <v>7436906</v>
      </c>
      <c r="G3942" s="6">
        <f t="shared" si="3780"/>
        <v>4265896.5999999996</v>
      </c>
      <c r="H3942" s="6">
        <f t="shared" si="3781"/>
        <v>9896034.4666666668</v>
      </c>
      <c r="I3942" s="6">
        <f t="shared" si="3782"/>
        <v>106471.96666666666</v>
      </c>
      <c r="J3942" s="6">
        <f t="shared" si="3783"/>
        <v>14268403.033333333</v>
      </c>
    </row>
    <row r="3943" spans="1:10" x14ac:dyDescent="0.2">
      <c r="A3943" s="24">
        <v>43083</v>
      </c>
      <c r="B3943" s="6">
        <v>-11778663</v>
      </c>
      <c r="C3943" s="6">
        <v>9492470</v>
      </c>
      <c r="D3943" s="6">
        <v>-937863</v>
      </c>
      <c r="E3943" s="18">
        <f t="shared" si="3779"/>
        <v>-3224056</v>
      </c>
      <c r="G3943" s="6">
        <f t="shared" si="3780"/>
        <v>3857291.1666666665</v>
      </c>
      <c r="H3943" s="6">
        <f t="shared" si="3781"/>
        <v>9808874.0999999996</v>
      </c>
      <c r="I3943" s="6">
        <f t="shared" si="3782"/>
        <v>93881.066666666666</v>
      </c>
      <c r="J3943" s="6">
        <f t="shared" si="3783"/>
        <v>13760046.333333334</v>
      </c>
    </row>
    <row r="3944" spans="1:10" x14ac:dyDescent="0.2">
      <c r="A3944" s="24">
        <v>43084</v>
      </c>
      <c r="B3944" s="6">
        <v>-9605612</v>
      </c>
      <c r="C3944" s="6">
        <v>9290736</v>
      </c>
      <c r="D3944" s="6">
        <v>391257</v>
      </c>
      <c r="E3944" s="18">
        <f t="shared" si="3779"/>
        <v>76381</v>
      </c>
      <c r="G3944" s="6">
        <f t="shared" si="3780"/>
        <v>3363623.9</v>
      </c>
      <c r="H3944" s="6">
        <f t="shared" si="3781"/>
        <v>9696356.4666666668</v>
      </c>
      <c r="I3944" s="6">
        <f t="shared" si="3782"/>
        <v>109329.46666666666</v>
      </c>
      <c r="J3944" s="6">
        <f t="shared" si="3783"/>
        <v>13169309.833333334</v>
      </c>
    </row>
    <row r="3945" spans="1:10" x14ac:dyDescent="0.2">
      <c r="A3945" s="24">
        <v>43085</v>
      </c>
      <c r="B3945" s="6">
        <v>8044240</v>
      </c>
      <c r="C3945" s="6">
        <v>495400</v>
      </c>
      <c r="D3945" s="6">
        <v>-6247837</v>
      </c>
      <c r="E3945" s="18">
        <f t="shared" ref="E3945:E3958" si="3784">SUM(B3945:D3945)</f>
        <v>2291803</v>
      </c>
      <c r="G3945" s="6">
        <f t="shared" ref="G3945:G3958" si="3785">AVERAGE(B3916:B3945)</f>
        <v>4288654.8</v>
      </c>
      <c r="H3945" s="6">
        <f t="shared" ref="H3945:H3958" si="3786">AVERAGE(C3916:C3945)</f>
        <v>9334671.4000000004</v>
      </c>
      <c r="I3945" s="6">
        <f t="shared" ref="I3945:I3958" si="3787">AVERAGE(D3916:D3945)</f>
        <v>-82190.266666666663</v>
      </c>
      <c r="J3945" s="6">
        <f t="shared" ref="J3945:J3958" si="3788">AVERAGE(E3916:E3945)</f>
        <v>13541135.933333334</v>
      </c>
    </row>
    <row r="3946" spans="1:10" x14ac:dyDescent="0.2">
      <c r="A3946" s="24">
        <v>43086</v>
      </c>
      <c r="B3946" s="6">
        <v>6388270</v>
      </c>
      <c r="C3946" s="6">
        <v>-754238</v>
      </c>
      <c r="D3946" s="6">
        <v>-16647103</v>
      </c>
      <c r="E3946" s="18">
        <f t="shared" si="3784"/>
        <v>-11013071</v>
      </c>
      <c r="G3946" s="6">
        <f t="shared" si="3785"/>
        <v>4162834.4666666668</v>
      </c>
      <c r="H3946" s="6">
        <f t="shared" si="3786"/>
        <v>8975905.5</v>
      </c>
      <c r="I3946" s="6">
        <f t="shared" si="3787"/>
        <v>-669874.56666666665</v>
      </c>
      <c r="J3946" s="6">
        <f t="shared" si="3788"/>
        <v>12468865.4</v>
      </c>
    </row>
    <row r="3947" spans="1:10" x14ac:dyDescent="0.2">
      <c r="A3947" s="24">
        <v>43087</v>
      </c>
      <c r="B3947" s="6">
        <v>7725931</v>
      </c>
      <c r="C3947" s="6">
        <v>1288493</v>
      </c>
      <c r="D3947" s="6">
        <v>4904445</v>
      </c>
      <c r="E3947" s="18">
        <f t="shared" si="3784"/>
        <v>13918869</v>
      </c>
      <c r="G3947" s="6">
        <f t="shared" si="3785"/>
        <v>4178049.3</v>
      </c>
      <c r="H3947" s="6">
        <f t="shared" si="3786"/>
        <v>8691876.4000000004</v>
      </c>
      <c r="I3947" s="6">
        <f t="shared" si="3787"/>
        <v>-542199.96666666667</v>
      </c>
      <c r="J3947" s="6">
        <f t="shared" si="3788"/>
        <v>12327725.733333332</v>
      </c>
    </row>
    <row r="3948" spans="1:10" x14ac:dyDescent="0.2">
      <c r="A3948" s="24">
        <v>43088</v>
      </c>
      <c r="B3948" s="6">
        <v>6381406</v>
      </c>
      <c r="C3948" s="6">
        <v>-94084</v>
      </c>
      <c r="D3948" s="6">
        <v>20748179</v>
      </c>
      <c r="E3948" s="18">
        <f t="shared" si="3784"/>
        <v>27035501</v>
      </c>
      <c r="G3948" s="6">
        <f t="shared" si="3785"/>
        <v>4147660.9666666668</v>
      </c>
      <c r="H3948" s="6">
        <f t="shared" si="3786"/>
        <v>8416730.833333334</v>
      </c>
      <c r="I3948" s="6">
        <f t="shared" si="3787"/>
        <v>150986.9</v>
      </c>
      <c r="J3948" s="6">
        <f t="shared" si="3788"/>
        <v>12715378.699999999</v>
      </c>
    </row>
    <row r="3949" spans="1:10" x14ac:dyDescent="0.2">
      <c r="A3949" s="24">
        <v>43089</v>
      </c>
      <c r="B3949" s="6">
        <v>6146868</v>
      </c>
      <c r="C3949" s="6">
        <v>-105319</v>
      </c>
      <c r="D3949" s="6">
        <v>-920225</v>
      </c>
      <c r="E3949" s="18">
        <f t="shared" si="3784"/>
        <v>5121324</v>
      </c>
      <c r="G3949" s="6">
        <f t="shared" si="3785"/>
        <v>4031379.5333333332</v>
      </c>
      <c r="H3949" s="6">
        <f t="shared" si="3786"/>
        <v>8167374.2000000002</v>
      </c>
      <c r="I3949" s="6">
        <f t="shared" si="3787"/>
        <v>116415.43333333333</v>
      </c>
      <c r="J3949" s="6">
        <f t="shared" si="3788"/>
        <v>12315169.166666666</v>
      </c>
    </row>
    <row r="3950" spans="1:10" x14ac:dyDescent="0.2">
      <c r="A3950" s="24">
        <v>43090</v>
      </c>
      <c r="B3950" s="6">
        <v>6988650</v>
      </c>
      <c r="C3950" s="6">
        <v>-321466</v>
      </c>
      <c r="D3950" s="6">
        <v>6550295</v>
      </c>
      <c r="E3950" s="18">
        <f t="shared" si="3784"/>
        <v>13217479</v>
      </c>
      <c r="G3950" s="6">
        <f t="shared" si="3785"/>
        <v>3929895.6333333333</v>
      </c>
      <c r="H3950" s="6">
        <f t="shared" si="3786"/>
        <v>7965672.5666666664</v>
      </c>
      <c r="I3950" s="6">
        <f t="shared" si="3787"/>
        <v>335016.56666666665</v>
      </c>
      <c r="J3950" s="6">
        <f t="shared" si="3788"/>
        <v>12230584.766666668</v>
      </c>
    </row>
    <row r="3951" spans="1:10" x14ac:dyDescent="0.2">
      <c r="A3951" s="24">
        <v>43091</v>
      </c>
      <c r="B3951" s="6">
        <v>6751545</v>
      </c>
      <c r="C3951" s="6">
        <v>-496224</v>
      </c>
      <c r="D3951" s="6">
        <v>3093072</v>
      </c>
      <c r="E3951" s="18">
        <f t="shared" si="3784"/>
        <v>9348393</v>
      </c>
      <c r="G3951" s="6">
        <f t="shared" si="3785"/>
        <v>4850360.0666666664</v>
      </c>
      <c r="H3951" s="6">
        <f t="shared" si="3786"/>
        <v>7842968.3666666662</v>
      </c>
      <c r="I3951" s="6">
        <f t="shared" si="3787"/>
        <v>437407.8</v>
      </c>
      <c r="J3951" s="6">
        <f t="shared" si="3788"/>
        <v>13130736.233333332</v>
      </c>
    </row>
    <row r="3952" spans="1:10" x14ac:dyDescent="0.2">
      <c r="A3952" s="24">
        <v>43092</v>
      </c>
      <c r="B3952" s="6">
        <v>6519366</v>
      </c>
      <c r="C3952" s="6">
        <v>790966</v>
      </c>
      <c r="D3952" s="6">
        <v>-2583381</v>
      </c>
      <c r="E3952" s="18">
        <f t="shared" si="3784"/>
        <v>4726951</v>
      </c>
      <c r="G3952" s="6">
        <f t="shared" si="3785"/>
        <v>5427367.6333333338</v>
      </c>
      <c r="H3952" s="6">
        <f t="shared" si="3786"/>
        <v>7727912.0333333332</v>
      </c>
      <c r="I3952" s="6">
        <f t="shared" si="3787"/>
        <v>365996.6</v>
      </c>
      <c r="J3952" s="6">
        <f t="shared" si="3788"/>
        <v>13521276.266666668</v>
      </c>
    </row>
    <row r="3953" spans="1:10" x14ac:dyDescent="0.2">
      <c r="A3953" s="24">
        <v>43093</v>
      </c>
      <c r="B3953" s="6">
        <v>7012396</v>
      </c>
      <c r="C3953" s="6">
        <v>482623</v>
      </c>
      <c r="D3953" s="6">
        <v>-8649204</v>
      </c>
      <c r="E3953" s="18">
        <f t="shared" si="3784"/>
        <v>-1154185</v>
      </c>
      <c r="G3953" s="6">
        <f t="shared" si="3785"/>
        <v>5862427.9666666668</v>
      </c>
      <c r="H3953" s="6">
        <f t="shared" si="3786"/>
        <v>7449779.666666667</v>
      </c>
      <c r="I3953" s="6">
        <f t="shared" si="3787"/>
        <v>49386.9</v>
      </c>
      <c r="J3953" s="6">
        <f t="shared" si="3788"/>
        <v>13361594.533333333</v>
      </c>
    </row>
    <row r="3954" spans="1:10" x14ac:dyDescent="0.2">
      <c r="A3954" s="24">
        <v>43094</v>
      </c>
      <c r="B3954" s="6">
        <v>6672448</v>
      </c>
      <c r="C3954" s="6">
        <v>434451</v>
      </c>
      <c r="D3954" s="6">
        <v>-20931525</v>
      </c>
      <c r="E3954" s="18">
        <f t="shared" si="3784"/>
        <v>-13824626</v>
      </c>
      <c r="G3954" s="6">
        <f t="shared" si="3785"/>
        <v>6327765.833333333</v>
      </c>
      <c r="H3954" s="6">
        <f t="shared" si="3786"/>
        <v>7111970.8666666662</v>
      </c>
      <c r="I3954" s="6">
        <f t="shared" si="3787"/>
        <v>-664734.83333333337</v>
      </c>
      <c r="J3954" s="6">
        <f t="shared" si="3788"/>
        <v>12775001.866666667</v>
      </c>
    </row>
    <row r="3955" spans="1:10" x14ac:dyDescent="0.2">
      <c r="A3955" s="24">
        <v>43095</v>
      </c>
      <c r="B3955" s="6">
        <v>6566853</v>
      </c>
      <c r="C3955" s="6">
        <v>509618</v>
      </c>
      <c r="D3955" s="6">
        <v>-20026382</v>
      </c>
      <c r="E3955" s="18">
        <f t="shared" si="3784"/>
        <v>-12949911</v>
      </c>
      <c r="G3955" s="6">
        <f t="shared" si="3785"/>
        <v>6061473.0666666664</v>
      </c>
      <c r="H3955" s="6">
        <f t="shared" si="3786"/>
        <v>6776794.666666667</v>
      </c>
      <c r="I3955" s="6">
        <f t="shared" si="3787"/>
        <v>-1342735.8</v>
      </c>
      <c r="J3955" s="6">
        <f t="shared" si="3788"/>
        <v>11495531.933333334</v>
      </c>
    </row>
    <row r="3956" spans="1:10" x14ac:dyDescent="0.2">
      <c r="A3956" s="24">
        <v>43096</v>
      </c>
      <c r="B3956" s="6">
        <v>7881897</v>
      </c>
      <c r="C3956" s="6">
        <v>457038</v>
      </c>
      <c r="D3956" s="6">
        <v>6913601</v>
      </c>
      <c r="E3956" s="18">
        <f t="shared" si="3784"/>
        <v>15252536</v>
      </c>
      <c r="G3956" s="6">
        <f t="shared" si="3785"/>
        <v>6463535.4666666668</v>
      </c>
      <c r="H3956" s="6">
        <f t="shared" si="3786"/>
        <v>6464087.1333333338</v>
      </c>
      <c r="I3956" s="6">
        <f t="shared" si="3787"/>
        <v>-1122737.3333333333</v>
      </c>
      <c r="J3956" s="6">
        <f t="shared" si="3788"/>
        <v>11804885.266666668</v>
      </c>
    </row>
    <row r="3957" spans="1:10" x14ac:dyDescent="0.2">
      <c r="A3957" s="24">
        <v>43097</v>
      </c>
      <c r="B3957" s="6">
        <v>8667655</v>
      </c>
      <c r="C3957" s="6">
        <v>368252</v>
      </c>
      <c r="D3957" s="6">
        <v>-12974196</v>
      </c>
      <c r="E3957" s="18">
        <f t="shared" si="3784"/>
        <v>-3938289</v>
      </c>
      <c r="G3957" s="6">
        <f t="shared" si="3785"/>
        <v>5671441.9666666668</v>
      </c>
      <c r="H3957" s="6">
        <f t="shared" si="3786"/>
        <v>6109831.4000000004</v>
      </c>
      <c r="I3957" s="6">
        <f t="shared" si="3787"/>
        <v>-1537961.4666666666</v>
      </c>
      <c r="J3957" s="6">
        <f t="shared" si="3788"/>
        <v>10243311.9</v>
      </c>
    </row>
    <row r="3958" spans="1:10" x14ac:dyDescent="0.2">
      <c r="A3958" s="24">
        <v>43098</v>
      </c>
      <c r="B3958" s="6">
        <v>8307953</v>
      </c>
      <c r="C3958" s="6">
        <v>473985</v>
      </c>
      <c r="D3958" s="6">
        <v>17758307</v>
      </c>
      <c r="E3958" s="18">
        <f t="shared" si="3784"/>
        <v>26540245</v>
      </c>
      <c r="G3958" s="6">
        <f t="shared" si="3785"/>
        <v>6043087.7333333334</v>
      </c>
      <c r="H3958" s="6">
        <f t="shared" si="3786"/>
        <v>5747767.2333333334</v>
      </c>
      <c r="I3958" s="6">
        <f t="shared" si="3787"/>
        <v>-944994</v>
      </c>
      <c r="J3958" s="6">
        <f t="shared" si="3788"/>
        <v>10845860.966666667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5"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Matthew Newman</cp:lastModifiedBy>
  <cp:lastPrinted>2012-10-08T14:31:47Z</cp:lastPrinted>
  <dcterms:created xsi:type="dcterms:W3CDTF">2012-10-08T14:28:49Z</dcterms:created>
  <dcterms:modified xsi:type="dcterms:W3CDTF">2018-01-04T13:56:56Z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