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15" windowWidth="15480" windowHeight="49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97" i="10" l="1"/>
  <c r="H3797" i="10"/>
  <c r="G3797" i="10"/>
  <c r="E3797" i="10"/>
  <c r="I3796" i="10"/>
  <c r="H3796" i="10"/>
  <c r="G3796" i="10"/>
  <c r="E3796" i="10"/>
  <c r="I3795" i="10"/>
  <c r="H3795" i="10"/>
  <c r="G3795" i="10"/>
  <c r="E3795" i="10"/>
  <c r="I3794" i="10"/>
  <c r="H3794" i="10"/>
  <c r="G3794" i="10"/>
  <c r="E3794" i="10"/>
  <c r="J3794" i="10" s="1"/>
  <c r="I3793" i="10"/>
  <c r="H3793" i="10"/>
  <c r="G3793" i="10"/>
  <c r="E3793" i="10"/>
  <c r="I3792" i="10"/>
  <c r="H3792" i="10"/>
  <c r="G3792" i="10"/>
  <c r="E3792" i="10"/>
  <c r="I3791" i="10"/>
  <c r="H3791" i="10"/>
  <c r="G3791" i="10"/>
  <c r="E3791" i="10"/>
  <c r="J3797" i="10" s="1"/>
  <c r="J3791" i="10" l="1"/>
  <c r="J3795" i="10"/>
  <c r="J3792" i="10"/>
  <c r="J3796" i="10"/>
  <c r="J3793" i="10"/>
  <c r="I3790" i="10"/>
  <c r="H3790" i="10"/>
  <c r="G3790" i="10"/>
  <c r="E3790" i="10"/>
  <c r="I3789" i="10"/>
  <c r="H3789" i="10"/>
  <c r="G3789" i="10"/>
  <c r="E3789" i="10"/>
  <c r="I3788" i="10"/>
  <c r="H3788" i="10"/>
  <c r="G3788" i="10"/>
  <c r="E3788" i="10"/>
  <c r="I3787" i="10"/>
  <c r="H3787" i="10"/>
  <c r="G3787" i="10"/>
  <c r="E3787" i="10"/>
  <c r="I3786" i="10"/>
  <c r="H3786" i="10"/>
  <c r="G3786" i="10"/>
  <c r="E3786" i="10"/>
  <c r="I3785" i="10"/>
  <c r="H3785" i="10"/>
  <c r="G3785" i="10"/>
  <c r="E3785" i="10"/>
  <c r="I3784" i="10"/>
  <c r="H3784" i="10"/>
  <c r="G3784" i="10"/>
  <c r="E3784" i="10"/>
  <c r="I3783" i="10" l="1"/>
  <c r="H3783" i="10"/>
  <c r="G3783" i="10"/>
  <c r="E3783" i="10"/>
  <c r="I3782" i="10"/>
  <c r="H3782" i="10"/>
  <c r="G3782" i="10"/>
  <c r="E3782" i="10"/>
  <c r="I3781" i="10"/>
  <c r="H3781" i="10"/>
  <c r="G3781" i="10"/>
  <c r="E3781" i="10"/>
  <c r="I3780" i="10"/>
  <c r="H3780" i="10"/>
  <c r="G3780" i="10"/>
  <c r="E3780" i="10"/>
  <c r="I3779" i="10"/>
  <c r="H3779" i="10"/>
  <c r="G3779" i="10"/>
  <c r="E3779" i="10"/>
  <c r="I3778" i="10"/>
  <c r="H3778" i="10"/>
  <c r="G3778" i="10"/>
  <c r="E3778" i="10"/>
  <c r="I3777" i="10"/>
  <c r="H3777" i="10"/>
  <c r="G3777" i="10"/>
  <c r="E3777" i="10"/>
  <c r="I3776" i="10" l="1"/>
  <c r="H3776" i="10"/>
  <c r="G3776" i="10"/>
  <c r="E3776" i="10"/>
  <c r="I3775" i="10"/>
  <c r="H3775" i="10"/>
  <c r="G3775" i="10"/>
  <c r="E3775" i="10"/>
  <c r="I3774" i="10"/>
  <c r="H3774" i="10"/>
  <c r="G3774" i="10"/>
  <c r="E3774" i="10"/>
  <c r="I3773" i="10"/>
  <c r="H3773" i="10"/>
  <c r="G3773" i="10"/>
  <c r="E3773" i="10"/>
  <c r="I3772" i="10"/>
  <c r="H3772" i="10"/>
  <c r="G3772" i="10"/>
  <c r="E3772" i="10"/>
  <c r="I3771" i="10"/>
  <c r="H3771" i="10"/>
  <c r="G3771" i="10"/>
  <c r="E3771" i="10"/>
  <c r="I3770" i="10"/>
  <c r="H3770" i="10"/>
  <c r="G3770" i="10"/>
  <c r="E3770" i="10"/>
  <c r="I3769" i="10"/>
  <c r="H3769" i="10"/>
  <c r="G3769" i="10"/>
  <c r="E3769" i="10"/>
  <c r="I3768" i="10" l="1"/>
  <c r="H3768" i="10"/>
  <c r="G3768" i="10"/>
  <c r="E3768" i="10"/>
  <c r="I3767" i="10"/>
  <c r="H3767" i="10"/>
  <c r="G3767" i="10"/>
  <c r="E3767" i="10"/>
  <c r="I3766" i="10"/>
  <c r="H3766" i="10"/>
  <c r="G3766" i="10"/>
  <c r="E3766" i="10"/>
  <c r="I3765" i="10"/>
  <c r="H3765" i="10"/>
  <c r="G3765" i="10"/>
  <c r="E3765" i="10"/>
  <c r="I3764" i="10"/>
  <c r="H3764" i="10"/>
  <c r="G3764" i="10"/>
  <c r="E3764" i="10"/>
  <c r="I3763" i="10"/>
  <c r="H3763" i="10"/>
  <c r="G3763" i="10"/>
  <c r="E3763" i="10"/>
  <c r="I3762" i="10"/>
  <c r="H3762" i="10"/>
  <c r="G3762" i="10"/>
  <c r="E3762" i="10"/>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55" i="10" l="1"/>
  <c r="J3758" i="10"/>
  <c r="J3757" i="10"/>
  <c r="J3754" i="10"/>
  <c r="J3776" i="10"/>
  <c r="J3771" i="10"/>
  <c r="J3775" i="10"/>
  <c r="J3774" i="10"/>
  <c r="J3769" i="10"/>
  <c r="J3773" i="10"/>
  <c r="J3770" i="10"/>
  <c r="J3772" i="10"/>
  <c r="J3765" i="10"/>
  <c r="J3768" i="10"/>
  <c r="J3763" i="10"/>
  <c r="J3762" i="10"/>
  <c r="J3764" i="10"/>
  <c r="J3767" i="10"/>
  <c r="J3766" i="10"/>
  <c r="J3777" i="10"/>
  <c r="J3753" i="10"/>
  <c r="J3778" i="10"/>
  <c r="J3749" i="10"/>
  <c r="J3760" i="10"/>
  <c r="J3759" i="10"/>
  <c r="J3756" i="10"/>
  <c r="J3761" i="10"/>
  <c r="J3747" i="10"/>
  <c r="J3751" i="10"/>
  <c r="J3748" i="10"/>
  <c r="J3752" i="10"/>
  <c r="J3750" i="10"/>
  <c r="J3746" i="10"/>
  <c r="I3746" i="10"/>
  <c r="H3746" i="10"/>
  <c r="G3746" i="10"/>
  <c r="E3746" i="10"/>
  <c r="I3745" i="10"/>
  <c r="H3745" i="10"/>
  <c r="G3745" i="10"/>
  <c r="E3745" i="10"/>
  <c r="I3744" i="10"/>
  <c r="H3744" i="10"/>
  <c r="G3744" i="10"/>
  <c r="E3744" i="10"/>
  <c r="I3743" i="10"/>
  <c r="H3743" i="10"/>
  <c r="G3743" i="10"/>
  <c r="E3743" i="10"/>
  <c r="I3742" i="10"/>
  <c r="H3742" i="10"/>
  <c r="G3742" i="10"/>
  <c r="E3742" i="10"/>
  <c r="J3744" i="10" s="1"/>
  <c r="I3741" i="10"/>
  <c r="H3741" i="10"/>
  <c r="G3741" i="10"/>
  <c r="E3741" i="10"/>
  <c r="J3745" i="10" s="1"/>
  <c r="J3742" i="10" l="1"/>
  <c r="J3743" i="10"/>
  <c r="J3741" i="10"/>
  <c r="I3740" i="10"/>
  <c r="H3740" i="10"/>
  <c r="G3740" i="10"/>
  <c r="E3740" i="10"/>
  <c r="I3739" i="10"/>
  <c r="H3739" i="10"/>
  <c r="G3739" i="10"/>
  <c r="E3739" i="10"/>
  <c r="I3738" i="10"/>
  <c r="H3738" i="10"/>
  <c r="G3738" i="10"/>
  <c r="E3738" i="10"/>
  <c r="I3737" i="10"/>
  <c r="H3737" i="10"/>
  <c r="G3737" i="10"/>
  <c r="E3737" i="10"/>
  <c r="I3736" i="10"/>
  <c r="H3736" i="10"/>
  <c r="G3736" i="10"/>
  <c r="E3736" i="10"/>
  <c r="I3735" i="10"/>
  <c r="H3735" i="10"/>
  <c r="G3735" i="10"/>
  <c r="E3735" i="10"/>
  <c r="I3734" i="10"/>
  <c r="H3734" i="10"/>
  <c r="G3734" i="10"/>
  <c r="E3734" i="10"/>
  <c r="J3740" i="10" s="1"/>
  <c r="J3736" i="10" l="1"/>
  <c r="J3737" i="10"/>
  <c r="J3734" i="10"/>
  <c r="J3738" i="10"/>
  <c r="J3735" i="10"/>
  <c r="J3739" i="10"/>
  <c r="I3733" i="10"/>
  <c r="H3733" i="10"/>
  <c r="G3733" i="10"/>
  <c r="E3733" i="10"/>
  <c r="I3732" i="10"/>
  <c r="H3732" i="10"/>
  <c r="G3732" i="10"/>
  <c r="E3732" i="10"/>
  <c r="I3731" i="10"/>
  <c r="H3731" i="10"/>
  <c r="G3731" i="10"/>
  <c r="E3731" i="10"/>
  <c r="I3730" i="10"/>
  <c r="H3730" i="10"/>
  <c r="G3730" i="10"/>
  <c r="E3730" i="10"/>
  <c r="I3729" i="10"/>
  <c r="H3729" i="10"/>
  <c r="G3729" i="10"/>
  <c r="E3729" i="10"/>
  <c r="I3728" i="10"/>
  <c r="H3728" i="10"/>
  <c r="G3728" i="10"/>
  <c r="E3728" i="10"/>
  <c r="I3727" i="10"/>
  <c r="H3727" i="10"/>
  <c r="G3727" i="10"/>
  <c r="E3727" i="10"/>
  <c r="I3726" i="10"/>
  <c r="H3726" i="10"/>
  <c r="G3726" i="10"/>
  <c r="E3726" i="10"/>
  <c r="J3733" i="10" s="1"/>
  <c r="J3726" i="10" l="1"/>
  <c r="J3730" i="10"/>
  <c r="J3727" i="10"/>
  <c r="J3731" i="10"/>
  <c r="J3728" i="10"/>
  <c r="J3732" i="10"/>
  <c r="J3729" i="10"/>
  <c r="I3725" i="10"/>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<sst xmlns="http://schemas.openxmlformats.org/spreadsheetml/2006/main" count="17" uniqueCount="17">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</sst>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85">
    <xf numFmtId="0" fontId="0" fillId="0" borderId="0"/>
    <xf numFmtId="0" fontId="21" fillId="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1" fillId="3"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21" fillId="4"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21" fillId="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21" fillId="6"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21" fillId="7"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21" fillId="8"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21" fillId="9"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1"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21" fillId="5"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21" fillId="8"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21" fillId="11"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22" fillId="12" borderId="0" applyNumberFormat="0" applyBorder="0" applyAlignment="0" applyProtection="0"/>
    <xf numFmtId="0" fontId="39" fillId="36" borderId="0" applyNumberFormat="0" applyBorder="0" applyAlignment="0" applyProtection="0"/>
    <xf numFmtId="0" fontId="22" fillId="9" borderId="0" applyNumberFormat="0" applyBorder="0" applyAlignment="0" applyProtection="0"/>
    <xf numFmtId="0" fontId="39" fillId="37" borderId="0" applyNumberFormat="0" applyBorder="0" applyAlignment="0" applyProtection="0"/>
    <xf numFmtId="0" fontId="22" fillId="10" borderId="0" applyNumberFormat="0" applyBorder="0" applyAlignment="0" applyProtection="0"/>
    <xf numFmtId="0" fontId="39" fillId="38" borderId="0" applyNumberFormat="0" applyBorder="0" applyAlignment="0" applyProtection="0"/>
    <xf numFmtId="0" fontId="22" fillId="13" borderId="0" applyNumberFormat="0" applyBorder="0" applyAlignment="0" applyProtection="0"/>
    <xf numFmtId="0" fontId="39" fillId="39" borderId="0" applyNumberFormat="0" applyBorder="0" applyAlignment="0" applyProtection="0"/>
    <xf numFmtId="0" fontId="22" fillId="14" borderId="0" applyNumberFormat="0" applyBorder="0" applyAlignment="0" applyProtection="0"/>
    <xf numFmtId="0" fontId="39" fillId="40" borderId="0" applyNumberFormat="0" applyBorder="0" applyAlignment="0" applyProtection="0"/>
    <xf numFmtId="0" fontId="22" fillId="15" borderId="0" applyNumberFormat="0" applyBorder="0" applyAlignment="0" applyProtection="0"/>
    <xf numFmtId="0" fontId="39" fillId="41" borderId="0" applyNumberFormat="0" applyBorder="0" applyAlignment="0" applyProtection="0"/>
    <xf numFmtId="0" fontId="22" fillId="16" borderId="0" applyNumberFormat="0" applyBorder="0" applyAlignment="0" applyProtection="0"/>
    <xf numFmtId="0" fontId="39" fillId="42" borderId="0" applyNumberFormat="0" applyBorder="0" applyAlignment="0" applyProtection="0"/>
    <xf numFmtId="0" fontId="22" fillId="17" borderId="0" applyNumberFormat="0" applyBorder="0" applyAlignment="0" applyProtection="0"/>
    <xf numFmtId="0" fontId="39" fillId="43" borderId="0" applyNumberFormat="0" applyBorder="0" applyAlignment="0" applyProtection="0"/>
    <xf numFmtId="0" fontId="22" fillId="18" borderId="0" applyNumberFormat="0" applyBorder="0" applyAlignment="0" applyProtection="0"/>
    <xf numFmtId="0" fontId="39" fillId="44" borderId="0" applyNumberFormat="0" applyBorder="0" applyAlignment="0" applyProtection="0"/>
    <xf numFmtId="0" fontId="22" fillId="13" borderId="0" applyNumberFormat="0" applyBorder="0" applyAlignment="0" applyProtection="0"/>
    <xf numFmtId="0" fontId="39" fillId="45" borderId="0" applyNumberFormat="0" applyBorder="0" applyAlignment="0" applyProtection="0"/>
    <xf numFmtId="0" fontId="22" fillId="14" borderId="0" applyNumberFormat="0" applyBorder="0" applyAlignment="0" applyProtection="0"/>
    <xf numFmtId="0" fontId="39" fillId="46" borderId="0" applyNumberFormat="0" applyBorder="0" applyAlignment="0" applyProtection="0"/>
    <xf numFmtId="0" fontId="22" fillId="19" borderId="0" applyNumberFormat="0" applyBorder="0" applyAlignment="0" applyProtection="0"/>
    <xf numFmtId="0" fontId="39" fillId="47" borderId="0" applyNumberFormat="0" applyBorder="0" applyAlignment="0" applyProtection="0"/>
    <xf numFmtId="0" fontId="23" fillId="3" borderId="0" applyNumberFormat="0" applyBorder="0" applyAlignment="0" applyProtection="0"/>
    <xf numFmtId="0" fontId="40" fillId="48" borderId="0" applyNumberFormat="0" applyBorder="0" applyAlignment="0" applyProtection="0"/>
    <xf numFmtId="0" fontId="24" fillId="20" borderId="1" applyNumberFormat="0" applyAlignment="0" applyProtection="0"/>
    <xf numFmtId="0" fontId="41" fillId="49" borderId="10" applyNumberFormat="0" applyAlignment="0" applyProtection="0"/>
    <xf numFmtId="0" fontId="25" fillId="21" borderId="2" applyNumberFormat="0" applyAlignment="0" applyProtection="0"/>
    <xf numFmtId="0" fontId="42" fillId="50"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27" fillId="4" borderId="0" applyNumberFormat="0" applyBorder="0" applyAlignment="0" applyProtection="0"/>
    <xf numFmtId="0" fontId="44" fillId="51" borderId="0" applyNumberFormat="0" applyBorder="0" applyAlignment="0" applyProtection="0"/>
    <xf numFmtId="0" fontId="28" fillId="0" borderId="3" applyNumberFormat="0" applyFill="0" applyAlignment="0" applyProtection="0"/>
    <xf numFmtId="0" fontId="45" fillId="0" borderId="12" applyNumberFormat="0" applyFill="0" applyAlignment="0" applyProtection="0"/>
    <xf numFmtId="0" fontId="29" fillId="0" borderId="4" applyNumberFormat="0" applyFill="0" applyAlignment="0" applyProtection="0"/>
    <xf numFmtId="0" fontId="46" fillId="0" borderId="13" applyNumberFormat="0" applyFill="0" applyAlignment="0" applyProtection="0"/>
    <xf numFmtId="0" fontId="30" fillId="0" borderId="5" applyNumberFormat="0" applyFill="0" applyAlignment="0" applyProtection="0"/>
    <xf numFmtId="0" fontId="47" fillId="0" borderId="14"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13" fillId="0" borderId="0" applyNumberFormat="0" applyFill="0" applyBorder="0" applyAlignment="0" applyProtection="0">
      <alignment vertical="top"/>
      <protection locked="0"/>
    </xf>
    <xf numFmtId="0" fontId="31" fillId="7" borderId="1" applyNumberFormat="0" applyAlignment="0" applyProtection="0"/>
    <xf numFmtId="0" fontId="48" fillId="52" borderId="10" applyNumberFormat="0" applyAlignment="0" applyProtection="0"/>
    <xf numFmtId="0" fontId="32" fillId="0" borderId="6" applyNumberFormat="0" applyFill="0" applyAlignment="0" applyProtection="0"/>
    <xf numFmtId="0" fontId="49" fillId="0" borderId="15" applyNumberFormat="0" applyFill="0" applyAlignment="0" applyProtection="0"/>
    <xf numFmtId="0" fontId="33" fillId="22" borderId="0" applyNumberFormat="0" applyBorder="0" applyAlignment="0" applyProtection="0"/>
    <xf numFmtId="0" fontId="50" fillId="53" borderId="0" applyNumberFormat="0" applyBorder="0" applyAlignment="0" applyProtection="0"/>
    <xf numFmtId="0" fontId="18" fillId="0" borderId="0"/>
    <xf numFmtId="0" fontId="38" fillId="0" borderId="0"/>
    <xf numFmtId="0" fontId="38" fillId="0" borderId="0"/>
    <xf numFmtId="0" fontId="18" fillId="23" borderId="7" applyNumberFormat="0" applyFont="0" applyAlignment="0" applyProtection="0"/>
    <xf numFmtId="0" fontId="38" fillId="54" borderId="16" applyNumberFormat="0" applyFont="0" applyAlignment="0" applyProtection="0"/>
    <xf numFmtId="0" fontId="38" fillId="54" borderId="16" applyNumberFormat="0" applyFont="0" applyAlignment="0" applyProtection="0"/>
    <xf numFmtId="0" fontId="34" fillId="20" borderId="8" applyNumberFormat="0" applyAlignment="0" applyProtection="0"/>
    <xf numFmtId="0" fontId="51" fillId="49" borderId="17"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36" fillId="0" borderId="9" applyNumberFormat="0" applyFill="0" applyAlignment="0" applyProtection="0"/>
    <xf numFmtId="0" fontId="53" fillId="0" borderId="18" applyNumberFormat="0" applyFill="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12" fillId="0" borderId="0"/>
    <xf numFmtId="0" fontId="12" fillId="0" borderId="0"/>
    <xf numFmtId="0" fontId="58" fillId="0" borderId="0" applyNumberFormat="0" applyFill="0" applyBorder="0" applyAlignment="0" applyProtection="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17" fillId="0" borderId="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59" fillId="0" borderId="0" applyNumberFormat="0" applyFill="0" applyBorder="0" applyAlignment="0" applyProtection="0">
      <alignment vertical="top"/>
      <protection locked="0"/>
    </xf>
    <xf numFmtId="0" fontId="4" fillId="0" borderId="0"/>
    <xf numFmtId="0" fontId="17" fillId="0" borderId="0"/>
    <xf numFmtId="0" fontId="17" fillId="0" borderId="0"/>
    <xf numFmtId="0" fontId="61" fillId="0" borderId="0"/>
    <xf numFmtId="0" fontId="17" fillId="0" borderId="0"/>
    <xf numFmtId="0" fontId="17" fillId="0" borderId="0"/>
    <xf numFmtId="0" fontId="17" fillId="0" borderId="0"/>
    <xf numFmtId="0" fontId="17" fillId="0" borderId="0"/>
    <xf numFmtId="0" fontId="60" fillId="0" borderId="0"/>
    <xf numFmtId="0" fontId="60" fillId="0" borderId="0"/>
    <xf numFmtId="0" fontId="60" fillId="0" borderId="0"/>
    <xf numFmtId="0" fontId="62" fillId="0" borderId="0"/>
    <xf numFmtId="0" fontId="18" fillId="0" borderId="0"/>
    <xf numFmtId="0" fontId="18" fillId="0" borderId="0"/>
    <xf numFmtId="0" fontId="17"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6" fillId="0" borderId="0" xfId="0" applyFont="1"/>
    <xf numFmtId="0" fontId="17" fillId="0" borderId="0" xfId="0" applyFont="1"/>
    <xf numFmtId="0" fontId="18" fillId="0" borderId="0" xfId="0" applyFont="1"/>
    <xf numFmtId="0" fontId="0" fillId="0" borderId="0" xfId="0" applyBorder="1"/>
    <xf numFmtId="0" fontId="2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55" borderId="0" xfId="0" applyFill="1" applyBorder="1"/>
    <xf numFmtId="0" fontId="20" fillId="0" borderId="0" xfId="0" applyFont="1" applyAlignment="1"/>
    <xf numFmtId="0" fontId="20" fillId="0" borderId="0" xfId="0" applyFont="1" applyAlignment="1">
      <alignment wrapText="1"/>
    </xf>
    <xf numFmtId="0" fontId="19" fillId="0" borderId="0" xfId="0" applyFont="1" applyAlignment="1"/>
    <xf numFmtId="0" fontId="13" fillId="0" borderId="0" xfId="81" applyAlignment="1" applyProtection="1">
      <alignment wrapText="1"/>
    </xf>
    <xf numFmtId="0" fontId="55" fillId="0" borderId="0" xfId="0" applyFont="1"/>
    <xf numFmtId="0" fontId="56" fillId="0" borderId="0" xfId="0" applyFont="1"/>
    <xf numFmtId="3" fontId="57" fillId="0" borderId="0" xfId="0" applyNumberFormat="1" applyFont="1" applyBorder="1" applyAlignment="1">
      <alignment horizontal="center"/>
    </xf>
    <xf numFmtId="14" fontId="57" fillId="0" borderId="0" xfId="0" applyNumberFormat="1" applyFont="1" applyBorder="1" applyAlignment="1">
      <alignment horizontal="center"/>
    </xf>
    <xf numFmtId="3" fontId="18" fillId="0" borderId="0" xfId="0" applyNumberFormat="1" applyFont="1" applyAlignment="1">
      <alignment horizontal="center"/>
    </xf>
    <xf numFmtId="3" fontId="57" fillId="0" borderId="0" xfId="105" applyNumberFormat="1" applyFont="1" applyFill="1" applyAlignment="1">
      <alignment horizontal="center"/>
    </xf>
    <xf numFmtId="3" fontId="18" fillId="0" borderId="0" xfId="105" applyNumberFormat="1" applyFont="1" applyAlignment="1">
      <alignment horizontal="center"/>
    </xf>
    <xf numFmtId="14" fontId="57"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385">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2" xfId="2"/>
    <cellStyle name="20% - Accent1 2 2" xfId="249"/>
    <cellStyle name="20% - Accent1 2 3" xfId="300"/>
    <cellStyle name="20% - Accent1 2 4" xfId="336"/>
    <cellStyle name="20% - Accent1 2 5" xfId="372"/>
    <cellStyle name="20% - Accent1 3" xfId="3"/>
    <cellStyle name="20% - Accent1 3 2" xfId="244"/>
    <cellStyle name="20% - Accent1 3 3" xfId="296"/>
    <cellStyle name="20% - Accent1 3 4" xfId="332"/>
    <cellStyle name="20% - Accent1 3 5" xfId="368"/>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2" xfId="5"/>
    <cellStyle name="20% - Accent2 2 2" xfId="251"/>
    <cellStyle name="20% - Accent2 2 3" xfId="302"/>
    <cellStyle name="20% - Accent2 2 4" xfId="338"/>
    <cellStyle name="20% - Accent2 2 5" xfId="374"/>
    <cellStyle name="20% - Accent2 3" xfId="6"/>
    <cellStyle name="20% - Accent2 3 2" xfId="257"/>
    <cellStyle name="20% - Accent2 3 3" xfId="308"/>
    <cellStyle name="20% - Accent2 3 4" xfId="344"/>
    <cellStyle name="20% - Accent2 3 5" xfId="380"/>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2" xfId="8"/>
    <cellStyle name="20% - Accent3 2 2" xfId="256"/>
    <cellStyle name="20% - Accent3 2 3" xfId="307"/>
    <cellStyle name="20% - Accent3 2 4" xfId="343"/>
    <cellStyle name="20% - Accent3 2 5" xfId="379"/>
    <cellStyle name="20% - Accent3 3" xfId="9"/>
    <cellStyle name="20% - Accent3 3 2" xfId="241"/>
    <cellStyle name="20% - Accent3 3 3" xfId="293"/>
    <cellStyle name="20% - Accent3 3 4" xfId="329"/>
    <cellStyle name="20% - Accent3 3 5" xfId="365"/>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2" xfId="11"/>
    <cellStyle name="20% - Accent4 2 2" xfId="248"/>
    <cellStyle name="20% - Accent4 2 3" xfId="299"/>
    <cellStyle name="20% - Accent4 2 4" xfId="335"/>
    <cellStyle name="20% - Accent4 2 5" xfId="371"/>
    <cellStyle name="20% - Accent4 3" xfId="12"/>
    <cellStyle name="20% - Accent4 3 2" xfId="242"/>
    <cellStyle name="20% - Accent4 3 3" xfId="294"/>
    <cellStyle name="20% - Accent4 3 4" xfId="330"/>
    <cellStyle name="20% - Accent4 3 5" xfId="366"/>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2" xfId="14"/>
    <cellStyle name="20% - Accent5 2 2" xfId="240"/>
    <cellStyle name="20% - Accent5 2 3" xfId="292"/>
    <cellStyle name="20% - Accent5 2 4" xfId="328"/>
    <cellStyle name="20% - Accent5 2 5" xfId="36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2" xfId="17"/>
    <cellStyle name="20% - Accent6 2 2" xfId="255"/>
    <cellStyle name="20% - Accent6 2 3" xfId="306"/>
    <cellStyle name="20% - Accent6 2 4" xfId="342"/>
    <cellStyle name="20% - Accent6 2 5" xfId="378"/>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2" xfId="20"/>
    <cellStyle name="40% - Accent1 2 2" xfId="247"/>
    <cellStyle name="40% - Accent1 2 3" xfId="298"/>
    <cellStyle name="40% - Accent1 2 4" xfId="334"/>
    <cellStyle name="40% - Accent1 2 5" xfId="37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2" xfId="23"/>
    <cellStyle name="40% - Accent2 2 2" xfId="245"/>
    <cellStyle name="40% - Accent2 2 3" xfId="297"/>
    <cellStyle name="40% - Accent2 2 4" xfId="333"/>
    <cellStyle name="40% - Accent2 2 5" xfId="369"/>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2" xfId="26"/>
    <cellStyle name="40% - Accent3 2 2" xfId="243"/>
    <cellStyle name="40% - Accent3 2 3" xfId="295"/>
    <cellStyle name="40% - Accent3 2 4" xfId="331"/>
    <cellStyle name="40% - Accent3 2 5" xfId="367"/>
    <cellStyle name="40% - Accent3 3" xfId="27"/>
    <cellStyle name="40% - Accent3 3 2" xfId="250"/>
    <cellStyle name="40% - Accent3 3 3" xfId="301"/>
    <cellStyle name="40% - Accent3 3 4" xfId="337"/>
    <cellStyle name="40% - Accent3 3 5" xfId="373"/>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2" xfId="29"/>
    <cellStyle name="40% - Accent4 2 2" xfId="252"/>
    <cellStyle name="40% - Accent4 2 3" xfId="303"/>
    <cellStyle name="40% - Accent4 2 4" xfId="339"/>
    <cellStyle name="40% - Accent4 2 5" xfId="375"/>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2" xfId="32"/>
    <cellStyle name="40% - Accent5 2 2" xfId="253"/>
    <cellStyle name="40% - Accent5 2 3" xfId="304"/>
    <cellStyle name="40% - Accent5 2 4" xfId="340"/>
    <cellStyle name="40% - Accent5 2 5" xfId="376"/>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2" xfId="35"/>
    <cellStyle name="40% - Accent6 2 2" xfId="254"/>
    <cellStyle name="40% - Accent6 2 3" xfId="305"/>
    <cellStyle name="40% - Accent6 2 4" xfId="341"/>
    <cellStyle name="40% - Accent6 2 5" xfId="377"/>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14" xfId="277"/>
    <cellStyle name="Normal 15" xfId="313"/>
    <cellStyle name="Normal 16" xfId="349"/>
    <cellStyle name="Normal 2" xfId="88"/>
    <cellStyle name="Normal 2 2" xfId="259"/>
    <cellStyle name="Normal 2 2 2" xfId="309"/>
    <cellStyle name="Normal 2 2 3" xfId="345"/>
    <cellStyle name="Normal 2 2 4" xfId="381"/>
    <cellStyle name="Normal 3" xfId="89"/>
    <cellStyle name="Normal 3 10" xfId="226"/>
    <cellStyle name="Normal 3 11" xfId="278"/>
    <cellStyle name="Normal 3 12" xfId="314"/>
    <cellStyle name="Normal 3 13" xfId="350"/>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2" xfId="92"/>
    <cellStyle name="Note 2 2" xfId="274"/>
    <cellStyle name="Note 2 3" xfId="310"/>
    <cellStyle name="Note 2 4" xfId="346"/>
    <cellStyle name="Note 2 5" xfId="382"/>
    <cellStyle name="Note 3" xfId="93"/>
    <cellStyle name="Note 3 2" xfId="275"/>
    <cellStyle name="Note 3 3" xfId="311"/>
    <cellStyle name="Note 3 4" xfId="347"/>
    <cellStyle name="Note 3 5" xfId="38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97"/>
  <sheetViews>
    <sheetView tabSelected="1" zoomScale="90" zoomScaleNormal="90" workbookViewId="0">
      <pane xSplit="1" ySplit="1" topLeftCell="B3763" activePane="bottomRight" state="frozen"/>
      <selection pane="topRight" activeCell="B1" sqref="B1"/>
      <selection pane="bottomLeft" activeCell="A2" sqref="A2"/>
      <selection pane="bottomRight" activeCell="A3798" sqref="A379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row r="3726" spans="1:10" x14ac:dyDescent="0.2">
      <c r="A3726" s="24">
        <v>42866</v>
      </c>
      <c r="B3726" s="6">
        <v>9168462</v>
      </c>
      <c r="C3726" s="6">
        <v>2544526</v>
      </c>
      <c r="D3726" s="6">
        <v>169673</v>
      </c>
      <c r="E3726" s="18">
        <f t="shared" ref="E3726:E3733" si="3629">SUM(B3726:D3726)</f>
        <v>11882661</v>
      </c>
      <c r="G3726" s="6">
        <f t="shared" ref="G3726:G3733" si="3630">AVERAGE(B3697:B3726)</f>
        <v>1852130.3259259262</v>
      </c>
      <c r="H3726" s="6">
        <f t="shared" ref="H3726:H3733" si="3631">AVERAGE(C3697:C3726)</f>
        <v>4795409.2407407407</v>
      </c>
      <c r="I3726" s="6">
        <f t="shared" ref="I3726:I3733" si="3632">AVERAGE(D3697:D3726)</f>
        <v>259844.76666666666</v>
      </c>
      <c r="J3726" s="6">
        <f t="shared" ref="J3726:J3733" si="3633">AVERAGE(E3697:E3726)</f>
        <v>6907384.333333333</v>
      </c>
    </row>
    <row r="3727" spans="1:10" x14ac:dyDescent="0.2">
      <c r="A3727" s="24">
        <v>42867</v>
      </c>
      <c r="B3727" s="6">
        <v>580005</v>
      </c>
      <c r="C3727" s="6">
        <v>2666564</v>
      </c>
      <c r="D3727" s="6">
        <v>1955994</v>
      </c>
      <c r="E3727" s="18">
        <f t="shared" si="3629"/>
        <v>5202563</v>
      </c>
      <c r="G3727" s="6">
        <f t="shared" si="3630"/>
        <v>2676858.1592592592</v>
      </c>
      <c r="H3727" s="6">
        <f t="shared" si="3631"/>
        <v>4726324.9407407399</v>
      </c>
      <c r="I3727" s="6">
        <f t="shared" si="3632"/>
        <v>296530.26666666666</v>
      </c>
      <c r="J3727" s="6">
        <f t="shared" si="3633"/>
        <v>7699713.3666666662</v>
      </c>
    </row>
    <row r="3728" spans="1:10" x14ac:dyDescent="0.2">
      <c r="A3728" s="24">
        <v>42868</v>
      </c>
      <c r="B3728" s="6">
        <v>8781749</v>
      </c>
      <c r="C3728" s="6">
        <v>2602268</v>
      </c>
      <c r="D3728" s="6">
        <v>1617324</v>
      </c>
      <c r="E3728" s="18">
        <f t="shared" si="3629"/>
        <v>13001341</v>
      </c>
      <c r="G3728" s="6">
        <f t="shared" si="3630"/>
        <v>2596138.8592592594</v>
      </c>
      <c r="H3728" s="6">
        <f t="shared" si="3631"/>
        <v>4654723.6740740733</v>
      </c>
      <c r="I3728" s="6">
        <f t="shared" si="3632"/>
        <v>332789.53333333333</v>
      </c>
      <c r="J3728" s="6">
        <f t="shared" si="3633"/>
        <v>7583652.0666666664</v>
      </c>
    </row>
    <row r="3729" spans="1:10" x14ac:dyDescent="0.2">
      <c r="A3729" s="24">
        <v>42869</v>
      </c>
      <c r="B3729" s="6">
        <v>7220571</v>
      </c>
      <c r="C3729" s="6">
        <v>2066764</v>
      </c>
      <c r="D3729" s="6">
        <v>1633611</v>
      </c>
      <c r="E3729" s="18">
        <f t="shared" si="3629"/>
        <v>10920946</v>
      </c>
      <c r="G3729" s="6">
        <f t="shared" si="3630"/>
        <v>2589041.3259259257</v>
      </c>
      <c r="H3729" s="6">
        <f t="shared" si="3631"/>
        <v>4568692.1074074069</v>
      </c>
      <c r="I3729" s="6">
        <f t="shared" si="3632"/>
        <v>377052.6</v>
      </c>
      <c r="J3729" s="6">
        <f t="shared" si="3633"/>
        <v>7534786.0333333332</v>
      </c>
    </row>
    <row r="3730" spans="1:10" x14ac:dyDescent="0.2">
      <c r="A3730" s="24">
        <v>42870</v>
      </c>
      <c r="B3730" s="6">
        <v>7416601</v>
      </c>
      <c r="C3730" s="6">
        <v>4958949</v>
      </c>
      <c r="D3730" s="6">
        <v>-421944</v>
      </c>
      <c r="E3730" s="18">
        <f t="shared" si="3629"/>
        <v>11953606</v>
      </c>
      <c r="G3730" s="6">
        <f t="shared" si="3630"/>
        <v>2900612.6592592592</v>
      </c>
      <c r="H3730" s="6">
        <f t="shared" si="3631"/>
        <v>4559554.4740740741</v>
      </c>
      <c r="I3730" s="6">
        <f t="shared" si="3632"/>
        <v>357034.76666666666</v>
      </c>
      <c r="J3730" s="6">
        <f t="shared" si="3633"/>
        <v>7817201.9000000004</v>
      </c>
    </row>
    <row r="3731" spans="1:10" x14ac:dyDescent="0.2">
      <c r="A3731" s="24">
        <v>42871</v>
      </c>
      <c r="B3731" s="6">
        <v>-662031</v>
      </c>
      <c r="C3731" s="6">
        <v>3574852</v>
      </c>
      <c r="D3731" s="6">
        <v>88044</v>
      </c>
      <c r="E3731" s="18">
        <f t="shared" si="3629"/>
        <v>3000865</v>
      </c>
      <c r="G3731" s="6">
        <f t="shared" si="3630"/>
        <v>2960118.6592592592</v>
      </c>
      <c r="H3731" s="6">
        <f t="shared" si="3631"/>
        <v>4459363.640740741</v>
      </c>
      <c r="I3731" s="6">
        <f t="shared" si="3632"/>
        <v>346642.73333333334</v>
      </c>
      <c r="J3731" s="6">
        <f t="shared" si="3633"/>
        <v>7766125.0333333332</v>
      </c>
    </row>
    <row r="3732" spans="1:10" x14ac:dyDescent="0.2">
      <c r="A3732" s="24">
        <v>42872</v>
      </c>
      <c r="B3732" s="6">
        <v>-24785294</v>
      </c>
      <c r="C3732" s="6">
        <v>3066138</v>
      </c>
      <c r="D3732" s="6">
        <v>306949</v>
      </c>
      <c r="E3732" s="18">
        <f t="shared" si="3629"/>
        <v>-21412207</v>
      </c>
      <c r="G3732" s="6">
        <f t="shared" si="3630"/>
        <v>1925254.7592592591</v>
      </c>
      <c r="H3732" s="6">
        <f t="shared" si="3631"/>
        <v>4351669.7740740739</v>
      </c>
      <c r="I3732" s="6">
        <f t="shared" si="3632"/>
        <v>348055.96666666667</v>
      </c>
      <c r="J3732" s="6">
        <f t="shared" si="3633"/>
        <v>6624980.5</v>
      </c>
    </row>
    <row r="3733" spans="1:10" x14ac:dyDescent="0.2">
      <c r="A3733" s="24">
        <v>42873</v>
      </c>
      <c r="B3733" s="6">
        <v>-8637202</v>
      </c>
      <c r="C3733" s="6">
        <v>2467531</v>
      </c>
      <c r="D3733" s="6">
        <v>125541</v>
      </c>
      <c r="E3733" s="18">
        <f t="shared" si="3629"/>
        <v>-6044130</v>
      </c>
      <c r="G3733" s="6">
        <f t="shared" si="3630"/>
        <v>649501.45925925917</v>
      </c>
      <c r="H3733" s="6">
        <f t="shared" si="3631"/>
        <v>4214083.6074074078</v>
      </c>
      <c r="I3733" s="6">
        <f t="shared" si="3632"/>
        <v>364333.8</v>
      </c>
      <c r="J3733" s="6">
        <f t="shared" si="3633"/>
        <v>5227918.8666666662</v>
      </c>
    </row>
    <row r="3734" spans="1:10" x14ac:dyDescent="0.2">
      <c r="A3734" s="24">
        <v>42874</v>
      </c>
      <c r="B3734" s="6">
        <v>-5985748</v>
      </c>
      <c r="C3734" s="6">
        <v>3056959</v>
      </c>
      <c r="D3734" s="6">
        <v>412346</v>
      </c>
      <c r="E3734" s="18">
        <f t="shared" ref="E3734:E3740" si="3634">SUM(B3734:D3734)</f>
        <v>-2516443</v>
      </c>
      <c r="G3734" s="6">
        <f t="shared" ref="G3734:G3740" si="3635">AVERAGE(B3705:B3734)</f>
        <v>1261616.5592592596</v>
      </c>
      <c r="H3734" s="6">
        <f t="shared" ref="H3734:H3740" si="3636">AVERAGE(C3705:C3734)</f>
        <v>4099830.5740740742</v>
      </c>
      <c r="I3734" s="6">
        <f t="shared" ref="I3734:I3740" si="3637">AVERAGE(D3705:D3734)</f>
        <v>368534.83333333331</v>
      </c>
      <c r="J3734" s="6">
        <f t="shared" ref="J3734:J3740" si="3638">AVERAGE(E3705:E3734)</f>
        <v>5729981.9666666668</v>
      </c>
    </row>
    <row r="3735" spans="1:10" x14ac:dyDescent="0.2">
      <c r="A3735" s="24">
        <v>42875</v>
      </c>
      <c r="B3735" s="6">
        <v>-6567829.222222222</v>
      </c>
      <c r="C3735" s="6">
        <v>4238677.222222222</v>
      </c>
      <c r="D3735" s="6">
        <v>342877</v>
      </c>
      <c r="E3735" s="18">
        <f t="shared" si="3634"/>
        <v>-1986275</v>
      </c>
      <c r="G3735" s="6">
        <f t="shared" si="3635"/>
        <v>1137404.1518518522</v>
      </c>
      <c r="H3735" s="6">
        <f t="shared" si="3636"/>
        <v>4031535.1814814815</v>
      </c>
      <c r="I3735" s="6">
        <f t="shared" si="3637"/>
        <v>379126.53333333333</v>
      </c>
      <c r="J3735" s="6">
        <f t="shared" si="3638"/>
        <v>5548065.8666666662</v>
      </c>
    </row>
    <row r="3736" spans="1:10" x14ac:dyDescent="0.2">
      <c r="A3736" s="24">
        <v>42876</v>
      </c>
      <c r="B3736" s="6">
        <v>13176338.611111112</v>
      </c>
      <c r="C3736" s="6">
        <v>5443051.388888889</v>
      </c>
      <c r="D3736" s="6">
        <v>53091</v>
      </c>
      <c r="E3736" s="18">
        <f t="shared" si="3634"/>
        <v>18672481</v>
      </c>
      <c r="G3736" s="6">
        <f t="shared" si="3635"/>
        <v>1268557.8388888894</v>
      </c>
      <c r="H3736" s="6">
        <f t="shared" si="3636"/>
        <v>4044474.8611111115</v>
      </c>
      <c r="I3736" s="6">
        <f t="shared" si="3637"/>
        <v>387372.96666666667</v>
      </c>
      <c r="J3736" s="6">
        <f t="shared" si="3638"/>
        <v>5700405.666666667</v>
      </c>
    </row>
    <row r="3737" spans="1:10" x14ac:dyDescent="0.2">
      <c r="A3737" s="24">
        <v>42877</v>
      </c>
      <c r="B3737" s="6">
        <v>6456348</v>
      </c>
      <c r="C3737" s="6">
        <v>3919568</v>
      </c>
      <c r="D3737" s="6">
        <v>52789</v>
      </c>
      <c r="E3737" s="18">
        <f t="shared" si="3634"/>
        <v>10428705</v>
      </c>
      <c r="G3737" s="6">
        <f t="shared" si="3635"/>
        <v>1302537.812962963</v>
      </c>
      <c r="H3737" s="6">
        <f t="shared" si="3636"/>
        <v>3973738.7203703704</v>
      </c>
      <c r="I3737" s="6">
        <f t="shared" si="3637"/>
        <v>381018.66666666669</v>
      </c>
      <c r="J3737" s="6">
        <f t="shared" si="3638"/>
        <v>5657295.2000000002</v>
      </c>
    </row>
    <row r="3738" spans="1:10" x14ac:dyDescent="0.2">
      <c r="A3738" s="24">
        <v>42878</v>
      </c>
      <c r="B3738" s="6">
        <v>23304914</v>
      </c>
      <c r="C3738" s="6">
        <v>2093820</v>
      </c>
      <c r="D3738" s="6">
        <v>127946</v>
      </c>
      <c r="E3738" s="18">
        <f t="shared" si="3634"/>
        <v>25526680</v>
      </c>
      <c r="G3738" s="6">
        <f t="shared" si="3635"/>
        <v>1983264.9462962963</v>
      </c>
      <c r="H3738" s="6">
        <f t="shared" si="3636"/>
        <v>3844015.5203703707</v>
      </c>
      <c r="I3738" s="6">
        <f t="shared" si="3637"/>
        <v>390396.76666666666</v>
      </c>
      <c r="J3738" s="6">
        <f t="shared" si="3638"/>
        <v>6217677.2333333334</v>
      </c>
    </row>
    <row r="3739" spans="1:10" x14ac:dyDescent="0.2">
      <c r="A3739" s="24">
        <v>42879</v>
      </c>
      <c r="B3739" s="6">
        <v>4511718.777777778</v>
      </c>
      <c r="C3739" s="6">
        <v>3456167.2222222225</v>
      </c>
      <c r="D3739" s="6">
        <v>239118</v>
      </c>
      <c r="E3739" s="18">
        <f t="shared" si="3634"/>
        <v>8207004</v>
      </c>
      <c r="G3739" s="6">
        <f t="shared" si="3635"/>
        <v>3318302.9574074075</v>
      </c>
      <c r="H3739" s="6">
        <f t="shared" si="3636"/>
        <v>3726140.0759259262</v>
      </c>
      <c r="I3739" s="6">
        <f t="shared" si="3637"/>
        <v>371873.2</v>
      </c>
      <c r="J3739" s="6">
        <f t="shared" si="3638"/>
        <v>7416316.2333333334</v>
      </c>
    </row>
    <row r="3740" spans="1:10" x14ac:dyDescent="0.2">
      <c r="A3740" s="24">
        <v>42880</v>
      </c>
      <c r="B3740" s="6">
        <v>11196076.888888888</v>
      </c>
      <c r="C3740" s="6">
        <v>3279431.111111111</v>
      </c>
      <c r="D3740" s="6">
        <v>144582</v>
      </c>
      <c r="E3740" s="18">
        <f t="shared" si="3634"/>
        <v>14620090</v>
      </c>
      <c r="G3740" s="6">
        <f t="shared" si="3635"/>
        <v>3211408.2240740736</v>
      </c>
      <c r="H3740" s="6">
        <f t="shared" si="3636"/>
        <v>3639386.2425925927</v>
      </c>
      <c r="I3740" s="6">
        <f t="shared" si="3637"/>
        <v>346874.26666666666</v>
      </c>
      <c r="J3740" s="6">
        <f t="shared" si="3638"/>
        <v>7197668.7333333334</v>
      </c>
    </row>
    <row r="3741" spans="1:10" x14ac:dyDescent="0.2">
      <c r="A3741" s="24">
        <v>42881</v>
      </c>
      <c r="B3741" s="6">
        <v>-3602903</v>
      </c>
      <c r="C3741" s="6">
        <v>2555183</v>
      </c>
      <c r="D3741" s="6">
        <v>410631</v>
      </c>
      <c r="E3741" s="18">
        <f t="shared" ref="E3741:E3746" si="3639">SUM(B3741:D3741)</f>
        <v>-637089</v>
      </c>
      <c r="G3741" s="6">
        <f t="shared" ref="G3741:G3746" si="3640">AVERAGE(B3712:B3741)</f>
        <v>2418772.290740741</v>
      </c>
      <c r="H3741" s="6">
        <f t="shared" ref="H3741:H3746" si="3641">AVERAGE(C3712:C3741)</f>
        <v>3550307.1425925926</v>
      </c>
      <c r="I3741" s="6">
        <f t="shared" ref="I3741:I3746" si="3642">AVERAGE(D3712:D3741)</f>
        <v>340439.73333333334</v>
      </c>
      <c r="J3741" s="6">
        <f t="shared" ref="J3741:J3746" si="3643">AVERAGE(E3712:E3741)</f>
        <v>6309519.166666667</v>
      </c>
    </row>
    <row r="3742" spans="1:10" x14ac:dyDescent="0.2">
      <c r="A3742" s="24">
        <v>42882</v>
      </c>
      <c r="B3742" s="6">
        <v>-1611846</v>
      </c>
      <c r="C3742" s="6">
        <v>2199724</v>
      </c>
      <c r="D3742" s="6">
        <v>-64616</v>
      </c>
      <c r="E3742" s="18">
        <f t="shared" si="3639"/>
        <v>523262</v>
      </c>
      <c r="G3742" s="6">
        <f t="shared" si="3640"/>
        <v>1931939.4351851852</v>
      </c>
      <c r="H3742" s="6">
        <f t="shared" si="3641"/>
        <v>3463748.4981481484</v>
      </c>
      <c r="I3742" s="6">
        <f t="shared" si="3642"/>
        <v>333280.96666666667</v>
      </c>
      <c r="J3742" s="6">
        <f t="shared" si="3643"/>
        <v>5728968.9000000004</v>
      </c>
    </row>
    <row r="3743" spans="1:10" x14ac:dyDescent="0.2">
      <c r="A3743" s="24">
        <v>42883</v>
      </c>
      <c r="B3743" s="6">
        <v>15242404</v>
      </c>
      <c r="C3743" s="6">
        <v>2681507</v>
      </c>
      <c r="D3743" s="6">
        <v>204192</v>
      </c>
      <c r="E3743" s="18">
        <f t="shared" si="3639"/>
        <v>18128103</v>
      </c>
      <c r="G3743" s="6">
        <f t="shared" si="3640"/>
        <v>2242603.0351851853</v>
      </c>
      <c r="H3743" s="6">
        <f t="shared" si="3641"/>
        <v>3398815.1314814817</v>
      </c>
      <c r="I3743" s="6">
        <f t="shared" si="3642"/>
        <v>330053.40000000002</v>
      </c>
      <c r="J3743" s="6">
        <f t="shared" si="3643"/>
        <v>5971471.5666666664</v>
      </c>
    </row>
    <row r="3744" spans="1:10" x14ac:dyDescent="0.2">
      <c r="A3744" s="24">
        <v>42884</v>
      </c>
      <c r="B3744" s="6">
        <v>-2733433</v>
      </c>
      <c r="C3744" s="6">
        <v>2591097</v>
      </c>
      <c r="D3744" s="6">
        <v>646247</v>
      </c>
      <c r="E3744" s="18">
        <f t="shared" si="3639"/>
        <v>503911</v>
      </c>
      <c r="G3744" s="6">
        <f t="shared" si="3640"/>
        <v>1976824.4685185184</v>
      </c>
      <c r="H3744" s="6">
        <f t="shared" si="3641"/>
        <v>3344867.9981481484</v>
      </c>
      <c r="I3744" s="6">
        <f t="shared" si="3642"/>
        <v>340275.4</v>
      </c>
      <c r="J3744" s="6">
        <f t="shared" si="3643"/>
        <v>5661967.8666666662</v>
      </c>
    </row>
    <row r="3745" spans="1:10" x14ac:dyDescent="0.2">
      <c r="A3745" s="24">
        <v>42885</v>
      </c>
      <c r="B3745" s="6">
        <v>-8486272</v>
      </c>
      <c r="C3745" s="6">
        <v>2681507</v>
      </c>
      <c r="D3745" s="6">
        <v>469456</v>
      </c>
      <c r="E3745" s="18">
        <f t="shared" si="3639"/>
        <v>-5335309</v>
      </c>
      <c r="G3745" s="6">
        <f t="shared" si="3640"/>
        <v>1620677.3018518516</v>
      </c>
      <c r="H3745" s="6">
        <f t="shared" si="3641"/>
        <v>3291593.3981481483</v>
      </c>
      <c r="I3745" s="6">
        <f t="shared" si="3642"/>
        <v>344185.2</v>
      </c>
      <c r="J3745" s="6">
        <f t="shared" si="3643"/>
        <v>5256455.9000000004</v>
      </c>
    </row>
    <row r="3746" spans="1:10" x14ac:dyDescent="0.2">
      <c r="A3746" s="24">
        <v>42886</v>
      </c>
      <c r="B3746" s="6">
        <v>17510124</v>
      </c>
      <c r="C3746" s="6">
        <v>4065192</v>
      </c>
      <c r="D3746" s="6">
        <v>469456</v>
      </c>
      <c r="E3746" s="18">
        <f t="shared" si="3639"/>
        <v>22044772</v>
      </c>
      <c r="G3746" s="6">
        <f t="shared" si="3640"/>
        <v>2665124.2018518518</v>
      </c>
      <c r="H3746" s="6">
        <f t="shared" si="3641"/>
        <v>3285745.5648148148</v>
      </c>
      <c r="I3746" s="6">
        <f t="shared" si="3642"/>
        <v>343646.06666666665</v>
      </c>
      <c r="J3746" s="6">
        <f t="shared" si="3643"/>
        <v>6294515.833333333</v>
      </c>
    </row>
    <row r="3747" spans="1:10" x14ac:dyDescent="0.2">
      <c r="A3747" s="24">
        <v>42887</v>
      </c>
      <c r="B3747" s="6">
        <v>-3613809</v>
      </c>
      <c r="C3747" s="6">
        <v>3279845</v>
      </c>
      <c r="D3747" s="6">
        <v>156069</v>
      </c>
      <c r="E3747" s="18">
        <f t="shared" ref="E3747:E3754" si="3644">SUM(B3747:D3747)</f>
        <v>-177895</v>
      </c>
      <c r="G3747" s="6">
        <f t="shared" ref="G3747:G3754" si="3645">AVERAGE(B3718:B3747)</f>
        <v>2532159.5351851853</v>
      </c>
      <c r="H3747" s="6">
        <f t="shared" ref="H3747:H3754" si="3646">AVERAGE(C3718:C3747)</f>
        <v>3259206.5981481476</v>
      </c>
      <c r="I3747" s="6">
        <f t="shared" ref="I3747:I3754" si="3647">AVERAGE(D3718:D3747)</f>
        <v>333532.06666666665</v>
      </c>
      <c r="J3747" s="6">
        <f t="shared" ref="J3747:J3754" si="3648">AVERAGE(E3718:E3747)</f>
        <v>6124898.2000000002</v>
      </c>
    </row>
    <row r="3748" spans="1:10" x14ac:dyDescent="0.2">
      <c r="A3748" s="24">
        <v>42888</v>
      </c>
      <c r="B3748" s="6">
        <v>-1063427</v>
      </c>
      <c r="C3748" s="6">
        <v>2889431</v>
      </c>
      <c r="D3748" s="6">
        <v>628508</v>
      </c>
      <c r="E3748" s="18">
        <f t="shared" si="3644"/>
        <v>2454512</v>
      </c>
      <c r="G3748" s="6">
        <f t="shared" si="3645"/>
        <v>2150361.5351851853</v>
      </c>
      <c r="H3748" s="6">
        <f t="shared" si="3646"/>
        <v>3210611.331481481</v>
      </c>
      <c r="I3748" s="6">
        <f t="shared" si="3647"/>
        <v>350028.73333333334</v>
      </c>
      <c r="J3748" s="6">
        <f t="shared" si="3648"/>
        <v>5711001.5999999996</v>
      </c>
    </row>
    <row r="3749" spans="1:10" x14ac:dyDescent="0.2">
      <c r="A3749" s="24">
        <v>42889</v>
      </c>
      <c r="B3749" s="6">
        <v>-6344562</v>
      </c>
      <c r="C3749" s="6">
        <v>2974229</v>
      </c>
      <c r="D3749" s="6">
        <v>478463</v>
      </c>
      <c r="E3749" s="18">
        <f t="shared" si="3644"/>
        <v>-2891870</v>
      </c>
      <c r="G3749" s="6">
        <f t="shared" si="3645"/>
        <v>2304386.4351851852</v>
      </c>
      <c r="H3749" s="6">
        <f t="shared" si="3646"/>
        <v>3153510.9314814815</v>
      </c>
      <c r="I3749" s="6">
        <f t="shared" si="3647"/>
        <v>356981.86666666664</v>
      </c>
      <c r="J3749" s="6">
        <f t="shared" si="3648"/>
        <v>5814879.2333333334</v>
      </c>
    </row>
    <row r="3750" spans="1:10" x14ac:dyDescent="0.2">
      <c r="A3750" s="24">
        <v>42890</v>
      </c>
      <c r="B3750" s="6">
        <v>2755862</v>
      </c>
      <c r="C3750" s="6">
        <v>3361867</v>
      </c>
      <c r="D3750" s="6">
        <v>845138</v>
      </c>
      <c r="E3750" s="18">
        <f t="shared" si="3644"/>
        <v>6962867</v>
      </c>
      <c r="G3750" s="6">
        <f t="shared" si="3645"/>
        <v>2315563.7685185182</v>
      </c>
      <c r="H3750" s="6">
        <f t="shared" si="3646"/>
        <v>3161168.9648148147</v>
      </c>
      <c r="I3750" s="6">
        <f t="shared" si="3647"/>
        <v>385313.4</v>
      </c>
      <c r="J3750" s="6">
        <f t="shared" si="3648"/>
        <v>5862046.1333333338</v>
      </c>
    </row>
    <row r="3751" spans="1:10" x14ac:dyDescent="0.2">
      <c r="A3751" s="24">
        <v>42891</v>
      </c>
      <c r="B3751" s="6">
        <v>5869567</v>
      </c>
      <c r="C3751" s="6">
        <v>3326800</v>
      </c>
      <c r="D3751" s="6">
        <v>449828</v>
      </c>
      <c r="E3751" s="18">
        <f t="shared" si="3644"/>
        <v>9646195</v>
      </c>
      <c r="G3751" s="6">
        <f t="shared" si="3645"/>
        <v>2061301.4351851852</v>
      </c>
      <c r="H3751" s="6">
        <f t="shared" si="3646"/>
        <v>3120723.1648148149</v>
      </c>
      <c r="I3751" s="6">
        <f t="shared" si="3647"/>
        <v>370894.46666666667</v>
      </c>
      <c r="J3751" s="6">
        <f t="shared" si="3648"/>
        <v>5552919.0666666664</v>
      </c>
    </row>
    <row r="3752" spans="1:10" x14ac:dyDescent="0.2">
      <c r="A3752" s="24">
        <v>42892</v>
      </c>
      <c r="B3752" s="6">
        <v>-14319279</v>
      </c>
      <c r="C3752" s="6">
        <v>3205538</v>
      </c>
      <c r="D3752" s="6">
        <v>420954</v>
      </c>
      <c r="E3752" s="18">
        <f t="shared" si="3644"/>
        <v>-10692787</v>
      </c>
      <c r="G3752" s="6">
        <f t="shared" si="3645"/>
        <v>1853280.9018518517</v>
      </c>
      <c r="H3752" s="6">
        <f t="shared" si="3646"/>
        <v>3112572.4981481484</v>
      </c>
      <c r="I3752" s="6">
        <f t="shared" si="3647"/>
        <v>396793.73333333334</v>
      </c>
      <c r="J3752" s="6">
        <f t="shared" si="3648"/>
        <v>5362647.1333333338</v>
      </c>
    </row>
    <row r="3753" spans="1:10" x14ac:dyDescent="0.2">
      <c r="A3753" s="24">
        <v>42893</v>
      </c>
      <c r="B3753" s="6">
        <v>12237185</v>
      </c>
      <c r="C3753" s="6">
        <v>2815981</v>
      </c>
      <c r="D3753" s="6">
        <v>373345</v>
      </c>
      <c r="E3753" s="18">
        <f t="shared" si="3644"/>
        <v>15426511</v>
      </c>
      <c r="G3753" s="6">
        <f t="shared" si="3645"/>
        <v>2053073.1351851851</v>
      </c>
      <c r="H3753" s="6">
        <f t="shared" si="3646"/>
        <v>3116354.1981481481</v>
      </c>
      <c r="I3753" s="6">
        <f t="shared" si="3647"/>
        <v>397328.66666666669</v>
      </c>
      <c r="J3753" s="6">
        <f t="shared" si="3648"/>
        <v>5566756</v>
      </c>
    </row>
    <row r="3754" spans="1:10" x14ac:dyDescent="0.2">
      <c r="A3754" s="24">
        <v>42894</v>
      </c>
      <c r="B3754" s="6">
        <v>-9294776</v>
      </c>
      <c r="C3754" s="6">
        <v>3814823</v>
      </c>
      <c r="D3754" s="6">
        <v>437844</v>
      </c>
      <c r="E3754" s="18">
        <f t="shared" si="3644"/>
        <v>-5042109</v>
      </c>
      <c r="G3754" s="6">
        <f t="shared" si="3645"/>
        <v>1879462.7018518518</v>
      </c>
      <c r="H3754" s="6">
        <f t="shared" si="3646"/>
        <v>3154899.098148148</v>
      </c>
      <c r="I3754" s="6">
        <f t="shared" si="3647"/>
        <v>422868.63333333336</v>
      </c>
      <c r="J3754" s="6">
        <f t="shared" si="3648"/>
        <v>5457230.4333333336</v>
      </c>
    </row>
    <row r="3755" spans="1:10" x14ac:dyDescent="0.2">
      <c r="A3755" s="24">
        <v>42895</v>
      </c>
      <c r="B3755" s="6">
        <v>-2599317</v>
      </c>
      <c r="C3755" s="6">
        <v>4417541</v>
      </c>
      <c r="D3755" s="6">
        <v>717175</v>
      </c>
      <c r="E3755" s="18">
        <f t="shared" ref="E3755:E3761" si="3649">SUM(B3755:D3755)</f>
        <v>2535399</v>
      </c>
      <c r="G3755" s="6">
        <f t="shared" ref="G3755:G3761" si="3650">AVERAGE(B3726:B3755)</f>
        <v>1504006.6018518517</v>
      </c>
      <c r="H3755" s="6">
        <f t="shared" ref="H3755:H3761" si="3651">AVERAGE(C3726:C3755)</f>
        <v>3209851.0314814816</v>
      </c>
      <c r="I3755" s="6">
        <f t="shared" ref="I3755:I3761" si="3652">AVERAGE(D3726:D3755)</f>
        <v>449687.7</v>
      </c>
      <c r="J3755" s="6">
        <f t="shared" ref="J3755:J3761" si="3653">AVERAGE(E3726:E3755)</f>
        <v>5163545.333333333</v>
      </c>
    </row>
    <row r="3756" spans="1:10" x14ac:dyDescent="0.2">
      <c r="A3756" s="24">
        <v>42896</v>
      </c>
      <c r="B3756" s="6">
        <v>8543145</v>
      </c>
      <c r="C3756" s="6">
        <v>3753714</v>
      </c>
      <c r="D3756" s="6">
        <v>297525</v>
      </c>
      <c r="E3756" s="18">
        <f t="shared" si="3649"/>
        <v>12594384</v>
      </c>
      <c r="G3756" s="6">
        <f t="shared" si="3650"/>
        <v>1483162.7018518518</v>
      </c>
      <c r="H3756" s="6">
        <f t="shared" si="3651"/>
        <v>3250157.2981481482</v>
      </c>
      <c r="I3756" s="6">
        <f t="shared" si="3652"/>
        <v>453949.43333333335</v>
      </c>
      <c r="J3756" s="6">
        <f t="shared" si="3653"/>
        <v>5187269.4333333336</v>
      </c>
    </row>
    <row r="3757" spans="1:10" x14ac:dyDescent="0.2">
      <c r="A3757" s="24">
        <v>42897</v>
      </c>
      <c r="B3757" s="6">
        <v>-559491</v>
      </c>
      <c r="C3757" s="6">
        <v>2450654</v>
      </c>
      <c r="D3757" s="6">
        <v>650539</v>
      </c>
      <c r="E3757" s="18">
        <f t="shared" si="3649"/>
        <v>2541702</v>
      </c>
      <c r="G3757" s="6">
        <f t="shared" si="3650"/>
        <v>1445179.5018518518</v>
      </c>
      <c r="H3757" s="6">
        <f t="shared" si="3651"/>
        <v>3242960.2981481482</v>
      </c>
      <c r="I3757" s="6">
        <f t="shared" si="3652"/>
        <v>410434.26666666666</v>
      </c>
      <c r="J3757" s="6">
        <f t="shared" si="3653"/>
        <v>5098574.0666666664</v>
      </c>
    </row>
    <row r="3758" spans="1:10" x14ac:dyDescent="0.2">
      <c r="A3758" s="24">
        <v>42898</v>
      </c>
      <c r="B3758" s="6">
        <v>-6651812</v>
      </c>
      <c r="C3758" s="6">
        <v>3149443</v>
      </c>
      <c r="D3758" s="6">
        <v>403899</v>
      </c>
      <c r="E3758" s="18">
        <f t="shared" si="3649"/>
        <v>-3098470</v>
      </c>
      <c r="G3758" s="6">
        <f t="shared" si="3650"/>
        <v>930727.46851851838</v>
      </c>
      <c r="H3758" s="6">
        <f t="shared" si="3651"/>
        <v>3261199.4648148147</v>
      </c>
      <c r="I3758" s="6">
        <f t="shared" si="3652"/>
        <v>369986.76666666666</v>
      </c>
      <c r="J3758" s="6">
        <f t="shared" si="3653"/>
        <v>4561913.7</v>
      </c>
    </row>
    <row r="3759" spans="1:10" x14ac:dyDescent="0.2">
      <c r="A3759" s="24">
        <v>42899</v>
      </c>
      <c r="B3759" s="6">
        <v>1441277</v>
      </c>
      <c r="C3759" s="6">
        <v>2713046</v>
      </c>
      <c r="D3759" s="6">
        <v>349392</v>
      </c>
      <c r="E3759" s="18">
        <f t="shared" si="3649"/>
        <v>4503715</v>
      </c>
      <c r="G3759" s="6">
        <f t="shared" si="3650"/>
        <v>738084.33518518507</v>
      </c>
      <c r="H3759" s="6">
        <f t="shared" si="3651"/>
        <v>3282742.1981481481</v>
      </c>
      <c r="I3759" s="6">
        <f t="shared" si="3652"/>
        <v>327179.46666666667</v>
      </c>
      <c r="J3759" s="6">
        <f t="shared" si="3653"/>
        <v>4348006</v>
      </c>
    </row>
    <row r="3760" spans="1:10" x14ac:dyDescent="0.2">
      <c r="A3760" s="24">
        <v>42900</v>
      </c>
      <c r="B3760" s="6">
        <v>12791369</v>
      </c>
      <c r="C3760" s="6">
        <v>3518400</v>
      </c>
      <c r="D3760" s="6">
        <v>508136</v>
      </c>
      <c r="E3760" s="18">
        <f t="shared" si="3649"/>
        <v>16817905</v>
      </c>
      <c r="G3760" s="6">
        <f t="shared" si="3650"/>
        <v>917243.26851851842</v>
      </c>
      <c r="H3760" s="6">
        <f t="shared" si="3651"/>
        <v>3234723.8981481483</v>
      </c>
      <c r="I3760" s="6">
        <f t="shared" si="3652"/>
        <v>358182.13333333336</v>
      </c>
      <c r="J3760" s="6">
        <f t="shared" si="3653"/>
        <v>4510149.3</v>
      </c>
    </row>
    <row r="3761" spans="1:10" x14ac:dyDescent="0.2">
      <c r="A3761" s="24">
        <v>42901</v>
      </c>
      <c r="B3761" s="6">
        <v>-7823054</v>
      </c>
      <c r="C3761" s="6">
        <v>4277998</v>
      </c>
      <c r="D3761" s="6">
        <v>398644</v>
      </c>
      <c r="E3761" s="18">
        <f t="shared" si="3649"/>
        <v>-3146412</v>
      </c>
      <c r="G3761" s="6">
        <f t="shared" si="3650"/>
        <v>678542.5018518517</v>
      </c>
      <c r="H3761" s="6">
        <f t="shared" si="3651"/>
        <v>3258162.098148148</v>
      </c>
      <c r="I3761" s="6">
        <f t="shared" si="3652"/>
        <v>368535.46666666667</v>
      </c>
      <c r="J3761" s="6">
        <f t="shared" si="3653"/>
        <v>4305240.0666666664</v>
      </c>
    </row>
    <row r="3762" spans="1:10" x14ac:dyDescent="0.2">
      <c r="A3762" s="24">
        <v>42902</v>
      </c>
      <c r="B3762" s="6">
        <v>-2551266</v>
      </c>
      <c r="C3762" s="6">
        <v>4346567</v>
      </c>
      <c r="D3762" s="6">
        <v>677149</v>
      </c>
      <c r="E3762" s="18">
        <f t="shared" ref="E3762:E3768" si="3654">SUM(B3762:D3762)</f>
        <v>2472450</v>
      </c>
      <c r="G3762" s="6">
        <f t="shared" ref="G3762:G3768" si="3655">AVERAGE(B3733:B3762)</f>
        <v>1419676.7685185184</v>
      </c>
      <c r="H3762" s="6">
        <f t="shared" ref="H3762:H3768" si="3656">AVERAGE(C3733:C3762)</f>
        <v>3300843.0648148148</v>
      </c>
      <c r="I3762" s="6">
        <f t="shared" ref="I3762:I3768" si="3657">AVERAGE(D3733:D3762)</f>
        <v>380875.46666666667</v>
      </c>
      <c r="J3762" s="6">
        <f t="shared" ref="J3762:J3768" si="3658">AVERAGE(E3733:E3762)</f>
        <v>5101395.3</v>
      </c>
    </row>
    <row r="3763" spans="1:10" x14ac:dyDescent="0.2">
      <c r="A3763" s="24">
        <v>42903</v>
      </c>
      <c r="B3763" s="6">
        <v>7634204</v>
      </c>
      <c r="C3763" s="6">
        <v>3670812</v>
      </c>
      <c r="D3763" s="6">
        <v>681143</v>
      </c>
      <c r="E3763" s="18">
        <f t="shared" si="3654"/>
        <v>11986159</v>
      </c>
      <c r="G3763" s="6">
        <f t="shared" si="3655"/>
        <v>1962056.9685185184</v>
      </c>
      <c r="H3763" s="6">
        <f t="shared" si="3656"/>
        <v>3340952.4314814815</v>
      </c>
      <c r="I3763" s="6">
        <f t="shared" si="3657"/>
        <v>399395.53333333333</v>
      </c>
      <c r="J3763" s="6">
        <f t="shared" si="3658"/>
        <v>5702404.9333333336</v>
      </c>
    </row>
    <row r="3764" spans="1:10" x14ac:dyDescent="0.2">
      <c r="A3764" s="24">
        <v>42904</v>
      </c>
      <c r="B3764" s="6">
        <v>-4563455</v>
      </c>
      <c r="C3764" s="6">
        <v>3296952</v>
      </c>
      <c r="D3764" s="6">
        <v>48443</v>
      </c>
      <c r="E3764" s="18">
        <f t="shared" si="3654"/>
        <v>-1218060</v>
      </c>
      <c r="G3764" s="6">
        <f t="shared" si="3655"/>
        <v>2009466.735185185</v>
      </c>
      <c r="H3764" s="6">
        <f t="shared" si="3656"/>
        <v>3348952.1981481481</v>
      </c>
      <c r="I3764" s="6">
        <f t="shared" si="3657"/>
        <v>387265.43333333335</v>
      </c>
      <c r="J3764" s="6">
        <f t="shared" si="3658"/>
        <v>5745684.3666666662</v>
      </c>
    </row>
    <row r="3765" spans="1:10" x14ac:dyDescent="0.2">
      <c r="A3765" s="24">
        <v>42905</v>
      </c>
      <c r="B3765" s="6">
        <v>13061878</v>
      </c>
      <c r="C3765" s="6">
        <v>4089052</v>
      </c>
      <c r="D3765" s="6">
        <v>681143</v>
      </c>
      <c r="E3765" s="18">
        <f t="shared" si="3654"/>
        <v>17832073</v>
      </c>
      <c r="G3765" s="6">
        <f t="shared" si="3655"/>
        <v>2663790.3092592591</v>
      </c>
      <c r="H3765" s="6">
        <f t="shared" si="3656"/>
        <v>3343964.6907407409</v>
      </c>
      <c r="I3765" s="6">
        <f t="shared" si="3657"/>
        <v>398540.96666666667</v>
      </c>
      <c r="J3765" s="6">
        <f t="shared" si="3658"/>
        <v>6406295.9666666668</v>
      </c>
    </row>
    <row r="3766" spans="1:10" x14ac:dyDescent="0.2">
      <c r="A3766" s="24">
        <v>42906</v>
      </c>
      <c r="B3766" s="6">
        <v>5116301</v>
      </c>
      <c r="C3766" s="6">
        <v>3732200</v>
      </c>
      <c r="D3766" s="6">
        <v>681143</v>
      </c>
      <c r="E3766" s="18">
        <f t="shared" si="3654"/>
        <v>9529644</v>
      </c>
      <c r="G3766" s="6">
        <f t="shared" si="3655"/>
        <v>2395122.3888888885</v>
      </c>
      <c r="H3766" s="6">
        <f t="shared" si="3656"/>
        <v>3286936.3111111107</v>
      </c>
      <c r="I3766" s="6">
        <f t="shared" si="3657"/>
        <v>419476.03333333333</v>
      </c>
      <c r="J3766" s="6">
        <f t="shared" si="3658"/>
        <v>6101534.7333333334</v>
      </c>
    </row>
    <row r="3767" spans="1:10" x14ac:dyDescent="0.2">
      <c r="A3767" s="24">
        <v>42907</v>
      </c>
      <c r="B3767" s="6">
        <v>-9351000</v>
      </c>
      <c r="C3767" s="6">
        <v>3922636</v>
      </c>
      <c r="D3767" s="6">
        <v>735828</v>
      </c>
      <c r="E3767" s="18">
        <f t="shared" si="3654"/>
        <v>-4692536</v>
      </c>
      <c r="G3767" s="6">
        <f t="shared" si="3655"/>
        <v>1868210.7888888889</v>
      </c>
      <c r="H3767" s="6">
        <f t="shared" si="3656"/>
        <v>3287038.5777777778</v>
      </c>
      <c r="I3767" s="6">
        <f t="shared" si="3657"/>
        <v>442244</v>
      </c>
      <c r="J3767" s="6">
        <f t="shared" si="3658"/>
        <v>5597493.3666666662</v>
      </c>
    </row>
    <row r="3768" spans="1:10" x14ac:dyDescent="0.2">
      <c r="A3768" s="24">
        <v>42908</v>
      </c>
      <c r="B3768" s="6">
        <v>-7247586</v>
      </c>
      <c r="C3768" s="6">
        <v>2211435</v>
      </c>
      <c r="D3768" s="6">
        <v>518265</v>
      </c>
      <c r="E3768" s="18">
        <f t="shared" si="3654"/>
        <v>-4517886</v>
      </c>
      <c r="G3768" s="6">
        <f t="shared" si="3655"/>
        <v>849794.12222222215</v>
      </c>
      <c r="H3768" s="6">
        <f t="shared" si="3656"/>
        <v>3290959.0777777783</v>
      </c>
      <c r="I3768" s="6">
        <f t="shared" si="3657"/>
        <v>455254.63333333336</v>
      </c>
      <c r="J3768" s="6">
        <f t="shared" si="3658"/>
        <v>4596007.833333333</v>
      </c>
    </row>
    <row r="3769" spans="1:10" x14ac:dyDescent="0.2">
      <c r="A3769" s="24">
        <v>42909</v>
      </c>
      <c r="B3769" s="6">
        <v>5668668</v>
      </c>
      <c r="C3769" s="6">
        <v>2526154</v>
      </c>
      <c r="D3769" s="6">
        <v>518265</v>
      </c>
      <c r="E3769" s="18">
        <f t="shared" ref="E3769:E3776" si="3659">SUM(B3769:D3769)</f>
        <v>8713087</v>
      </c>
      <c r="G3769" s="6">
        <f t="shared" ref="G3769:G3776" si="3660">AVERAGE(B3740:B3769)</f>
        <v>888359.09629629622</v>
      </c>
      <c r="H3769" s="6">
        <f t="shared" ref="H3769:H3776" si="3661">AVERAGE(C3740:C3769)</f>
        <v>3259958.6370370369</v>
      </c>
      <c r="I3769" s="6">
        <f t="shared" ref="I3769:I3776" si="3662">AVERAGE(D3740:D3769)</f>
        <v>464559.53333333333</v>
      </c>
      <c r="J3769" s="6">
        <f t="shared" ref="J3769:J3776" si="3663">AVERAGE(E3740:E3769)</f>
        <v>4612877.2666666666</v>
      </c>
    </row>
    <row r="3770" spans="1:10" x14ac:dyDescent="0.2">
      <c r="A3770" s="24">
        <v>42910</v>
      </c>
      <c r="B3770" s="6">
        <v>-23438040</v>
      </c>
      <c r="C3770" s="6">
        <v>2146544</v>
      </c>
      <c r="D3770" s="6">
        <v>462506</v>
      </c>
      <c r="E3770" s="18">
        <f t="shared" si="3659"/>
        <v>-20828990</v>
      </c>
      <c r="G3770" s="6">
        <f t="shared" si="3660"/>
        <v>-266111.46666666667</v>
      </c>
      <c r="H3770" s="6">
        <f t="shared" si="3661"/>
        <v>3222195.7333333334</v>
      </c>
      <c r="I3770" s="6">
        <f t="shared" si="3662"/>
        <v>475157</v>
      </c>
      <c r="J3770" s="6">
        <f t="shared" si="3663"/>
        <v>3431241.2666666666</v>
      </c>
    </row>
    <row r="3771" spans="1:10" x14ac:dyDescent="0.2">
      <c r="A3771" s="24">
        <v>42911</v>
      </c>
      <c r="B3771" s="6">
        <v>270325</v>
      </c>
      <c r="C3771" s="6">
        <v>2193014</v>
      </c>
      <c r="D3771" s="6">
        <v>23077</v>
      </c>
      <c r="E3771" s="18">
        <f t="shared" si="3659"/>
        <v>2486416</v>
      </c>
      <c r="G3771" s="6">
        <f t="shared" si="3660"/>
        <v>-137003.86666666667</v>
      </c>
      <c r="H3771" s="6">
        <f t="shared" si="3661"/>
        <v>3210123.4333333331</v>
      </c>
      <c r="I3771" s="6">
        <f t="shared" si="3662"/>
        <v>462238.53333333333</v>
      </c>
      <c r="J3771" s="6">
        <f t="shared" si="3663"/>
        <v>3535358.1</v>
      </c>
    </row>
    <row r="3772" spans="1:10" x14ac:dyDescent="0.2">
      <c r="A3772" s="24">
        <v>42912</v>
      </c>
      <c r="B3772" s="6">
        <v>26917080</v>
      </c>
      <c r="C3772" s="6">
        <v>2545333</v>
      </c>
      <c r="D3772" s="6">
        <v>371781</v>
      </c>
      <c r="E3772" s="18">
        <f t="shared" si="3659"/>
        <v>29834194</v>
      </c>
      <c r="G3772" s="6">
        <f t="shared" si="3660"/>
        <v>813960.33333333337</v>
      </c>
      <c r="H3772" s="6">
        <f t="shared" si="3661"/>
        <v>3221643.7333333334</v>
      </c>
      <c r="I3772" s="6">
        <f t="shared" si="3662"/>
        <v>476785.1</v>
      </c>
      <c r="J3772" s="6">
        <f t="shared" si="3663"/>
        <v>4512389.166666667</v>
      </c>
    </row>
    <row r="3773" spans="1:10" x14ac:dyDescent="0.2">
      <c r="A3773" s="24">
        <v>42913</v>
      </c>
      <c r="B3773" s="6">
        <v>-19382</v>
      </c>
      <c r="C3773" s="6">
        <v>2417453</v>
      </c>
      <c r="D3773" s="6">
        <v>156938</v>
      </c>
      <c r="E3773" s="18">
        <f t="shared" si="3659"/>
        <v>2555009</v>
      </c>
      <c r="G3773" s="6">
        <f t="shared" si="3660"/>
        <v>305234.13333333336</v>
      </c>
      <c r="H3773" s="6">
        <f t="shared" si="3661"/>
        <v>3212841.9333333331</v>
      </c>
      <c r="I3773" s="6">
        <f t="shared" si="3662"/>
        <v>475209.96666666667</v>
      </c>
      <c r="J3773" s="6">
        <f t="shared" si="3663"/>
        <v>3993286.0333333332</v>
      </c>
    </row>
    <row r="3774" spans="1:10" x14ac:dyDescent="0.2">
      <c r="A3774" s="24">
        <v>42914</v>
      </c>
      <c r="B3774" s="6">
        <v>5687088</v>
      </c>
      <c r="C3774" s="6">
        <v>2516897</v>
      </c>
      <c r="D3774" s="6">
        <v>627543</v>
      </c>
      <c r="E3774" s="18">
        <f t="shared" si="3659"/>
        <v>8831528</v>
      </c>
      <c r="G3774" s="6">
        <f t="shared" si="3660"/>
        <v>585918.16666666663</v>
      </c>
      <c r="H3774" s="6">
        <f t="shared" si="3661"/>
        <v>3210368.6</v>
      </c>
      <c r="I3774" s="6">
        <f t="shared" si="3662"/>
        <v>474586.5</v>
      </c>
      <c r="J3774" s="6">
        <f t="shared" si="3663"/>
        <v>4270873.2666666666</v>
      </c>
    </row>
    <row r="3775" spans="1:10" x14ac:dyDescent="0.2">
      <c r="A3775" s="24">
        <v>42915</v>
      </c>
      <c r="B3775" s="6">
        <v>-17427750</v>
      </c>
      <c r="C3775" s="6">
        <v>3358128</v>
      </c>
      <c r="D3775" s="6">
        <v>123926</v>
      </c>
      <c r="E3775" s="18">
        <f t="shared" si="3659"/>
        <v>-13945696</v>
      </c>
      <c r="G3775" s="6">
        <f t="shared" si="3660"/>
        <v>287868.90000000002</v>
      </c>
      <c r="H3775" s="6">
        <f t="shared" si="3661"/>
        <v>3232922.6333333333</v>
      </c>
      <c r="I3775" s="6">
        <f t="shared" si="3662"/>
        <v>463068.83333333331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2733840</v>
      </c>
      <c r="C3777" s="6">
        <v>4311313</v>
      </c>
      <c r="D3777" s="6">
        <v>117018</v>
      </c>
      <c r="E3777" s="18">
        <f t="shared" ref="E3777:E3783" si="3664">SUM(B3777:D3777)</f>
        <v>7162171</v>
      </c>
      <c r="G3777" s="6">
        <f t="shared" ref="G3777:G3783" si="3665">AVERAGE(B3748:B3777)</f>
        <v>277326.36666666664</v>
      </c>
      <c r="H3777" s="6">
        <f t="shared" ref="H3777:H3783" si="3666">AVERAGE(C3748:C3777)</f>
        <v>3252810.1333333333</v>
      </c>
      <c r="I3777" s="6">
        <f t="shared" ref="I3777:I3783" si="3667">AVERAGE(D3748:D3777)</f>
        <v>467036.7</v>
      </c>
      <c r="J3777" s="6">
        <f t="shared" ref="J3777:J3783" si="3668">AVERAGE(E3748:E3777)</f>
        <v>3997173.2</v>
      </c>
    </row>
    <row r="3778" spans="1:10" x14ac:dyDescent="0.2">
      <c r="A3778" s="24">
        <v>42918</v>
      </c>
      <c r="B3778" s="6">
        <v>-505419</v>
      </c>
      <c r="C3778" s="6">
        <v>3959918</v>
      </c>
      <c r="D3778" s="6">
        <v>40146</v>
      </c>
      <c r="E3778" s="18">
        <f t="shared" si="3664"/>
        <v>3494645</v>
      </c>
      <c r="G3778" s="6">
        <f t="shared" si="3665"/>
        <v>295926.63333333336</v>
      </c>
      <c r="H3778" s="6">
        <f t="shared" si="3666"/>
        <v>3288493.0333333332</v>
      </c>
      <c r="I3778" s="6">
        <f t="shared" si="3667"/>
        <v>447424.63333333336</v>
      </c>
      <c r="J3778" s="6">
        <f t="shared" si="3668"/>
        <v>4031844.3</v>
      </c>
    </row>
    <row r="3779" spans="1:10" x14ac:dyDescent="0.2">
      <c r="A3779" s="24">
        <v>42919</v>
      </c>
      <c r="B3779" s="6">
        <v>2837041</v>
      </c>
      <c r="C3779" s="6">
        <v>6417003</v>
      </c>
      <c r="D3779" s="6">
        <v>209692</v>
      </c>
      <c r="E3779" s="18">
        <f t="shared" si="3664"/>
        <v>9463736</v>
      </c>
      <c r="G3779" s="6">
        <f t="shared" si="3665"/>
        <v>601980.06666666665</v>
      </c>
      <c r="H3779" s="6">
        <f t="shared" si="3666"/>
        <v>3403252.1666666665</v>
      </c>
      <c r="I3779" s="6">
        <f t="shared" si="3667"/>
        <v>438465.6</v>
      </c>
      <c r="J3779" s="6">
        <f t="shared" si="3668"/>
        <v>4443697.833333333</v>
      </c>
    </row>
    <row r="3780" spans="1:10" x14ac:dyDescent="0.2">
      <c r="A3780" s="24">
        <v>42920</v>
      </c>
      <c r="B3780" s="6">
        <v>332646</v>
      </c>
      <c r="C3780" s="6">
        <v>6174817</v>
      </c>
      <c r="D3780" s="6">
        <v>73214</v>
      </c>
      <c r="E3780" s="18">
        <f t="shared" si="3664"/>
        <v>6580677</v>
      </c>
      <c r="G3780" s="6">
        <f t="shared" si="3665"/>
        <v>521206.2</v>
      </c>
      <c r="H3780" s="6">
        <f t="shared" si="3666"/>
        <v>3497017.1666666665</v>
      </c>
      <c r="I3780" s="6">
        <f t="shared" si="3667"/>
        <v>412734.8</v>
      </c>
      <c r="J3780" s="6">
        <f t="shared" si="3668"/>
        <v>4430958.166666667</v>
      </c>
    </row>
    <row r="3781" spans="1:10" x14ac:dyDescent="0.2">
      <c r="A3781" s="24">
        <v>42921</v>
      </c>
      <c r="B3781" s="6">
        <v>4561057</v>
      </c>
      <c r="C3781" s="6">
        <v>6058342</v>
      </c>
      <c r="D3781" s="6">
        <v>116621</v>
      </c>
      <c r="E3781" s="18">
        <f t="shared" si="3664"/>
        <v>10736020</v>
      </c>
      <c r="G3781" s="6">
        <f t="shared" si="3665"/>
        <v>477589.2</v>
      </c>
      <c r="H3781" s="6">
        <f t="shared" si="3666"/>
        <v>3588068.5666666669</v>
      </c>
      <c r="I3781" s="6">
        <f t="shared" si="3667"/>
        <v>401627.9</v>
      </c>
      <c r="J3781" s="6">
        <f t="shared" si="3668"/>
        <v>4467285.666666667</v>
      </c>
    </row>
    <row r="3782" spans="1:10" x14ac:dyDescent="0.2">
      <c r="A3782" s="24">
        <v>42922</v>
      </c>
      <c r="B3782" s="6">
        <v>13351798</v>
      </c>
      <c r="C3782" s="6">
        <v>6511241</v>
      </c>
      <c r="D3782" s="6">
        <v>150789</v>
      </c>
      <c r="E3782" s="18">
        <f t="shared" si="3664"/>
        <v>20013828</v>
      </c>
      <c r="G3782" s="6">
        <f t="shared" si="3665"/>
        <v>1399958.4333333333</v>
      </c>
      <c r="H3782" s="6">
        <f t="shared" si="3666"/>
        <v>3698258.6666666665</v>
      </c>
      <c r="I3782" s="6">
        <f t="shared" si="3667"/>
        <v>392622.4</v>
      </c>
      <c r="J3782" s="6">
        <f t="shared" si="3668"/>
        <v>5490839.5</v>
      </c>
    </row>
    <row r="3783" spans="1:10" x14ac:dyDescent="0.2">
      <c r="A3783" s="24">
        <v>42923</v>
      </c>
      <c r="B3783" s="6">
        <v>9539974</v>
      </c>
      <c r="C3783" s="6">
        <v>6522878</v>
      </c>
      <c r="D3783" s="6">
        <v>164085</v>
      </c>
      <c r="E3783" s="18">
        <f t="shared" si="3664"/>
        <v>16226937</v>
      </c>
      <c r="G3783" s="6">
        <f t="shared" si="3665"/>
        <v>1310051.3999999999</v>
      </c>
      <c r="H3783" s="6">
        <f t="shared" si="3666"/>
        <v>3821821.9</v>
      </c>
      <c r="I3783" s="6">
        <f t="shared" si="3667"/>
        <v>385647.06666666665</v>
      </c>
      <c r="J3783" s="6">
        <f t="shared" si="3668"/>
        <v>5517520.3666666662</v>
      </c>
    </row>
    <row r="3784" spans="1:10" x14ac:dyDescent="0.2">
      <c r="A3784" s="24">
        <v>42924</v>
      </c>
      <c r="B3784" s="6">
        <v>1415597</v>
      </c>
      <c r="C3784" s="6">
        <v>6981229</v>
      </c>
      <c r="D3784" s="6">
        <v>-7910</v>
      </c>
      <c r="E3784" s="18">
        <f t="shared" ref="E3784:E3790" si="3669">SUM(B3784:D3784)</f>
        <v>8388916</v>
      </c>
      <c r="G3784" s="6">
        <f t="shared" ref="G3784:G3790" si="3670">AVERAGE(B3755:B3784)</f>
        <v>1667063.8333333333</v>
      </c>
      <c r="H3784" s="6">
        <f t="shared" ref="H3784:H3790" si="3671">AVERAGE(C3755:C3784)</f>
        <v>3927368.7666666666</v>
      </c>
      <c r="I3784" s="6">
        <f t="shared" ref="I3784:I3790" si="3672">AVERAGE(D3755:D3784)</f>
        <v>370788.6</v>
      </c>
      <c r="J3784" s="6">
        <f t="shared" ref="J3784:J3790" si="3673">AVERAGE(E3755:E3784)</f>
        <v>5965221.2000000002</v>
      </c>
    </row>
    <row r="3785" spans="1:10" x14ac:dyDescent="0.2">
      <c r="A3785" s="24">
        <v>42925</v>
      </c>
      <c r="B3785" s="6">
        <v>8794484</v>
      </c>
      <c r="C3785" s="6">
        <v>6387930</v>
      </c>
      <c r="D3785" s="6">
        <v>108890</v>
      </c>
      <c r="E3785" s="18">
        <f t="shared" si="3669"/>
        <v>15291304</v>
      </c>
      <c r="G3785" s="6">
        <f t="shared" si="3670"/>
        <v>2046857.2</v>
      </c>
      <c r="H3785" s="6">
        <f t="shared" si="3671"/>
        <v>3993048.4</v>
      </c>
      <c r="I3785" s="6">
        <f t="shared" si="3672"/>
        <v>350512.43333333335</v>
      </c>
      <c r="J3785" s="6">
        <f t="shared" si="3673"/>
        <v>6390418.0333333332</v>
      </c>
    </row>
    <row r="3786" spans="1:10" x14ac:dyDescent="0.2">
      <c r="A3786" s="24">
        <v>42926</v>
      </c>
      <c r="B3786" s="6">
        <v>-10419151</v>
      </c>
      <c r="C3786" s="6">
        <v>7304817</v>
      </c>
      <c r="D3786" s="6">
        <v>447991</v>
      </c>
      <c r="E3786" s="18">
        <f t="shared" si="3669"/>
        <v>-2666343</v>
      </c>
      <c r="G3786" s="6">
        <f t="shared" si="3670"/>
        <v>1414780.6666666667</v>
      </c>
      <c r="H3786" s="6">
        <f t="shared" si="3671"/>
        <v>4111418.5</v>
      </c>
      <c r="I3786" s="6">
        <f t="shared" si="3672"/>
        <v>355527.96666666667</v>
      </c>
      <c r="J3786" s="6">
        <f t="shared" si="3673"/>
        <v>5881727.1333333338</v>
      </c>
    </row>
    <row r="3787" spans="1:10" x14ac:dyDescent="0.2">
      <c r="A3787" s="24">
        <v>42927</v>
      </c>
      <c r="B3787" s="6">
        <v>-12719816</v>
      </c>
      <c r="C3787" s="6">
        <v>7512713</v>
      </c>
      <c r="D3787" s="6">
        <v>809165</v>
      </c>
      <c r="E3787" s="18">
        <f t="shared" si="3669"/>
        <v>-4397938</v>
      </c>
      <c r="G3787" s="6">
        <f t="shared" si="3670"/>
        <v>1009436.5</v>
      </c>
      <c r="H3787" s="6">
        <f t="shared" si="3671"/>
        <v>4280153.8</v>
      </c>
      <c r="I3787" s="6">
        <f t="shared" si="3672"/>
        <v>360815.5</v>
      </c>
      <c r="J3787" s="6">
        <f t="shared" si="3673"/>
        <v>5650405.7999999998</v>
      </c>
    </row>
    <row r="3788" spans="1:10" x14ac:dyDescent="0.2">
      <c r="A3788" s="24">
        <v>42928</v>
      </c>
      <c r="B3788" s="6">
        <v>-78222</v>
      </c>
      <c r="C3788" s="6">
        <v>6578157</v>
      </c>
      <c r="D3788" s="6">
        <v>809165</v>
      </c>
      <c r="E3788" s="18">
        <f t="shared" si="3669"/>
        <v>7309100</v>
      </c>
      <c r="G3788" s="6">
        <f t="shared" si="3670"/>
        <v>1228556.1666666667</v>
      </c>
      <c r="H3788" s="6">
        <f t="shared" si="3671"/>
        <v>4394444.2666666666</v>
      </c>
      <c r="I3788" s="6">
        <f t="shared" si="3672"/>
        <v>374324.36666666664</v>
      </c>
      <c r="J3788" s="6">
        <f t="shared" si="3673"/>
        <v>5997324.7999999998</v>
      </c>
    </row>
    <row r="3789" spans="1:10" x14ac:dyDescent="0.2">
      <c r="A3789" s="24">
        <v>42929</v>
      </c>
      <c r="B3789" s="6">
        <v>21140076</v>
      </c>
      <c r="C3789" s="6">
        <v>5709311</v>
      </c>
      <c r="D3789" s="6">
        <v>516966</v>
      </c>
      <c r="E3789" s="18">
        <f t="shared" si="3669"/>
        <v>27366353</v>
      </c>
      <c r="G3789" s="6">
        <f t="shared" si="3670"/>
        <v>1885182.8</v>
      </c>
      <c r="H3789" s="6">
        <f t="shared" si="3671"/>
        <v>4494319.7666666666</v>
      </c>
      <c r="I3789" s="6">
        <f t="shared" si="3672"/>
        <v>379910.16666666669</v>
      </c>
      <c r="J3789" s="6">
        <f t="shared" si="3673"/>
        <v>6759412.7333333334</v>
      </c>
    </row>
    <row r="3790" spans="1:10" x14ac:dyDescent="0.2">
      <c r="A3790" s="24">
        <v>42930</v>
      </c>
      <c r="B3790" s="6">
        <v>-6462094</v>
      </c>
      <c r="C3790" s="6">
        <v>7228889</v>
      </c>
      <c r="D3790" s="6">
        <v>516966</v>
      </c>
      <c r="E3790" s="18">
        <f t="shared" si="3669"/>
        <v>1283761</v>
      </c>
      <c r="G3790" s="6">
        <f t="shared" si="3670"/>
        <v>1243400.7</v>
      </c>
      <c r="H3790" s="6">
        <f t="shared" si="3671"/>
        <v>4618002.7333333334</v>
      </c>
      <c r="I3790" s="6">
        <f t="shared" si="3672"/>
        <v>380204.5</v>
      </c>
      <c r="J3790" s="6">
        <f t="shared" si="3673"/>
        <v>6241607.9333333336</v>
      </c>
    </row>
    <row r="3791" spans="1:10" x14ac:dyDescent="0.2">
      <c r="A3791" s="24">
        <v>42931</v>
      </c>
      <c r="B3791" s="6">
        <v>2807614</v>
      </c>
      <c r="C3791" s="6">
        <v>7249706</v>
      </c>
      <c r="D3791" s="6">
        <v>258379</v>
      </c>
      <c r="E3791" s="18">
        <f t="shared" ref="E3791:E3797" si="3674">SUM(B3791:D3791)</f>
        <v>10315699</v>
      </c>
      <c r="G3791" s="6">
        <f t="shared" ref="G3791:G3797" si="3675">AVERAGE(B3762:B3791)</f>
        <v>1597756.3</v>
      </c>
      <c r="H3791" s="6">
        <f t="shared" ref="H3791:H3797" si="3676">AVERAGE(C3762:C3791)</f>
        <v>4717059.666666667</v>
      </c>
      <c r="I3791" s="6">
        <f t="shared" ref="I3791:I3797" si="3677">AVERAGE(D3762:D3791)</f>
        <v>375529</v>
      </c>
      <c r="J3791" s="6">
        <f t="shared" ref="J3791:J3797" si="3678">AVERAGE(E3762:E3791)</f>
        <v>6690344.9666666668</v>
      </c>
    </row>
    <row r="3792" spans="1:10" x14ac:dyDescent="0.2">
      <c r="A3792" s="24">
        <v>42932</v>
      </c>
      <c r="B3792" s="6">
        <v>-14422251</v>
      </c>
      <c r="C3792" s="6">
        <v>6929668</v>
      </c>
      <c r="D3792" s="6">
        <v>30934</v>
      </c>
      <c r="E3792" s="18">
        <f t="shared" si="3674"/>
        <v>-7461649</v>
      </c>
      <c r="G3792" s="6">
        <f t="shared" si="3675"/>
        <v>1202056.8</v>
      </c>
      <c r="H3792" s="6">
        <f t="shared" si="3676"/>
        <v>4803163.0333333332</v>
      </c>
      <c r="I3792" s="6">
        <f t="shared" si="3677"/>
        <v>353988.5</v>
      </c>
      <c r="J3792" s="6">
        <f t="shared" si="3678"/>
        <v>6359208.333333333</v>
      </c>
    </row>
    <row r="3793" spans="1:10" x14ac:dyDescent="0.2">
      <c r="A3793" s="24">
        <v>42933</v>
      </c>
      <c r="B3793" s="6">
        <v>8072238</v>
      </c>
      <c r="C3793" s="6">
        <v>7948732</v>
      </c>
      <c r="D3793" s="6">
        <v>327792</v>
      </c>
      <c r="E3793" s="18">
        <f t="shared" si="3674"/>
        <v>16348762</v>
      </c>
      <c r="G3793" s="6">
        <f t="shared" si="3675"/>
        <v>1216657.9333333333</v>
      </c>
      <c r="H3793" s="6">
        <f t="shared" si="3676"/>
        <v>4945760.3666666662</v>
      </c>
      <c r="I3793" s="6">
        <f t="shared" si="3677"/>
        <v>342210.13333333336</v>
      </c>
      <c r="J3793" s="6">
        <f t="shared" si="3678"/>
        <v>6504628.4333333336</v>
      </c>
    </row>
    <row r="3794" spans="1:10" x14ac:dyDescent="0.2">
      <c r="A3794" s="24">
        <v>42934</v>
      </c>
      <c r="B3794" s="6">
        <v>5738635</v>
      </c>
      <c r="C3794" s="6">
        <v>6878136</v>
      </c>
      <c r="D3794" s="6">
        <v>335280</v>
      </c>
      <c r="E3794" s="18">
        <f t="shared" si="3674"/>
        <v>12952051</v>
      </c>
      <c r="G3794" s="6">
        <f t="shared" si="3675"/>
        <v>1560060.9333333333</v>
      </c>
      <c r="H3794" s="6">
        <f t="shared" si="3676"/>
        <v>5065133.166666667</v>
      </c>
      <c r="I3794" s="6">
        <f t="shared" si="3677"/>
        <v>351771.36666666664</v>
      </c>
      <c r="J3794" s="6">
        <f t="shared" si="3678"/>
        <v>6976965.4666666668</v>
      </c>
    </row>
    <row r="3795" spans="1:10" x14ac:dyDescent="0.2">
      <c r="A3795" s="24">
        <v>42935</v>
      </c>
      <c r="B3795" s="6">
        <v>-8810035</v>
      </c>
      <c r="C3795" s="6">
        <v>6691309</v>
      </c>
      <c r="D3795" s="6">
        <v>-106776</v>
      </c>
      <c r="E3795" s="18">
        <f t="shared" si="3674"/>
        <v>-2225502</v>
      </c>
      <c r="G3795" s="6">
        <f t="shared" si="3675"/>
        <v>830997.16666666663</v>
      </c>
      <c r="H3795" s="6">
        <f t="shared" si="3676"/>
        <v>5151875.0666666664</v>
      </c>
      <c r="I3795" s="6">
        <f t="shared" si="3677"/>
        <v>325507.40000000002</v>
      </c>
      <c r="J3795" s="6">
        <f t="shared" si="3678"/>
        <v>6308379.6333333338</v>
      </c>
    </row>
    <row r="3796" spans="1:10" x14ac:dyDescent="0.2">
      <c r="A3796" s="24">
        <v>42936</v>
      </c>
      <c r="B3796" s="6">
        <v>-414649</v>
      </c>
      <c r="C3796" s="6">
        <v>5340779</v>
      </c>
      <c r="D3796" s="6">
        <v>72622</v>
      </c>
      <c r="E3796" s="18">
        <f t="shared" si="3674"/>
        <v>4998752</v>
      </c>
      <c r="G3796" s="6">
        <f t="shared" si="3675"/>
        <v>646632.16666666663</v>
      </c>
      <c r="H3796" s="6">
        <f t="shared" si="3676"/>
        <v>5205494.3666666662</v>
      </c>
      <c r="I3796" s="6">
        <f t="shared" si="3677"/>
        <v>305223.36666666664</v>
      </c>
      <c r="J3796" s="6">
        <f t="shared" si="3678"/>
        <v>6157349.9000000004</v>
      </c>
    </row>
    <row r="3797" spans="1:10" x14ac:dyDescent="0.2">
      <c r="A3797" s="24">
        <v>42937</v>
      </c>
      <c r="B3797" s="6">
        <v>11446113</v>
      </c>
      <c r="C3797" s="6">
        <v>5619095</v>
      </c>
      <c r="D3797" s="6">
        <v>516966</v>
      </c>
      <c r="E3797" s="18">
        <f t="shared" si="3674"/>
        <v>17582174</v>
      </c>
      <c r="G3797" s="6">
        <f t="shared" si="3675"/>
        <v>1339869.2666666666</v>
      </c>
      <c r="H3797" s="6">
        <f t="shared" si="3676"/>
        <v>5262043</v>
      </c>
      <c r="I3797" s="6">
        <f t="shared" si="3677"/>
        <v>297927.96666666667</v>
      </c>
      <c r="J3797" s="6">
        <f t="shared" si="3678"/>
        <v>6899840.2333333334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2017-07-27T14:01:42Z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