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126" i="10" l="1"/>
  <c r="H4126" i="10"/>
  <c r="G4126" i="10"/>
  <c r="E4126" i="10"/>
  <c r="I4125" i="10"/>
  <c r="H4125" i="10"/>
  <c r="G4125" i="10"/>
  <c r="E4125" i="10"/>
  <c r="I4124" i="10"/>
  <c r="H4124" i="10"/>
  <c r="G4124" i="10"/>
  <c r="E4124" i="10"/>
  <c r="I4123" i="10"/>
  <c r="H4123" i="10"/>
  <c r="G4123" i="10"/>
  <c r="E4123" i="10"/>
  <c r="I4122" i="10"/>
  <c r="H4122" i="10"/>
  <c r="G4122" i="10"/>
  <c r="E4122" i="10"/>
  <c r="I4121" i="10"/>
  <c r="H4121" i="10"/>
  <c r="G4121" i="10"/>
  <c r="E4121" i="10"/>
  <c r="I4120" i="10"/>
  <c r="H4120" i="10"/>
  <c r="G4120" i="10"/>
  <c r="E4120" i="10"/>
  <c r="J4126" i="10" s="1"/>
  <c r="J4123" i="10" l="1"/>
  <c r="J4120" i="10"/>
  <c r="J4124" i="10"/>
  <c r="J4121" i="10"/>
  <c r="J4125" i="10"/>
  <c r="J4122" i="10"/>
  <c r="E4113" i="10"/>
  <c r="G4113" i="10"/>
  <c r="H4113" i="10"/>
  <c r="I4113" i="10"/>
  <c r="J4113" i="10"/>
  <c r="E4114" i="10"/>
  <c r="G4114" i="10"/>
  <c r="H4114" i="10"/>
  <c r="I4114" i="10"/>
  <c r="J4114" i="10"/>
  <c r="E4115" i="10"/>
  <c r="J4117" i="10" s="1"/>
  <c r="G4115" i="10"/>
  <c r="H4115" i="10"/>
  <c r="I4115" i="10"/>
  <c r="J4115" i="10"/>
  <c r="E4116" i="10"/>
  <c r="J4119" i="10" s="1"/>
  <c r="G4116" i="10"/>
  <c r="H4116" i="10"/>
  <c r="I4116" i="10"/>
  <c r="J4116" i="10"/>
  <c r="E4117" i="10"/>
  <c r="G4117" i="10"/>
  <c r="H4117" i="10"/>
  <c r="I4117" i="10"/>
  <c r="E4118" i="10"/>
  <c r="G4118" i="10"/>
  <c r="H4118" i="10"/>
  <c r="I4118" i="10"/>
  <c r="E4119" i="10"/>
  <c r="G4119" i="10"/>
  <c r="H4119" i="10"/>
  <c r="I4119" i="10"/>
  <c r="J4118" i="10" l="1"/>
  <c r="I4112" i="10" l="1"/>
  <c r="H4112" i="10"/>
  <c r="G4112" i="10"/>
  <c r="E4112" i="10"/>
  <c r="I4111" i="10"/>
  <c r="H4111" i="10"/>
  <c r="G4111" i="10"/>
  <c r="E4111" i="10"/>
  <c r="I4110" i="10"/>
  <c r="H4110" i="10"/>
  <c r="G4110" i="10"/>
  <c r="E4110" i="10"/>
  <c r="I4109" i="10"/>
  <c r="H4109" i="10"/>
  <c r="G4109" i="10"/>
  <c r="E4109" i="10"/>
  <c r="I4108" i="10"/>
  <c r="H4108" i="10"/>
  <c r="G4108" i="10"/>
  <c r="E4108" i="10"/>
  <c r="I4107" i="10"/>
  <c r="H4107" i="10"/>
  <c r="G4107" i="10"/>
  <c r="E4107" i="10"/>
  <c r="I4106" i="10"/>
  <c r="H4106" i="10"/>
  <c r="G4106" i="10"/>
  <c r="E4106" i="10"/>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G4105" i="10"/>
  <c r="H4105" i="10"/>
  <c r="I4105" i="10"/>
  <c r="I4097" i="10" l="1"/>
  <c r="H4097" i="10"/>
  <c r="G4097" i="10"/>
  <c r="E4097" i="10"/>
  <c r="I4096" i="10"/>
  <c r="H4096" i="10"/>
  <c r="G4096" i="10"/>
  <c r="E4096" i="10"/>
  <c r="I4095" i="10"/>
  <c r="H4095" i="10"/>
  <c r="G4095" i="10"/>
  <c r="E4095" i="10"/>
  <c r="I4094" i="10"/>
  <c r="H4094" i="10"/>
  <c r="G4094" i="10"/>
  <c r="E4094" i="10"/>
  <c r="I4093" i="10"/>
  <c r="H4093" i="10"/>
  <c r="G4093" i="10"/>
  <c r="E4093" i="10"/>
  <c r="I4092" i="10"/>
  <c r="H4092" i="10"/>
  <c r="G4092" i="10"/>
  <c r="E4092" i="10"/>
  <c r="I4091" i="10"/>
  <c r="H4091" i="10"/>
  <c r="G4091" i="10"/>
  <c r="E4091" i="10"/>
  <c r="I4090" i="10" l="1"/>
  <c r="H4090" i="10"/>
  <c r="G4090" i="10"/>
  <c r="E4090" i="10"/>
  <c r="I4089" i="10"/>
  <c r="H4089" i="10"/>
  <c r="G4089" i="10"/>
  <c r="E4089" i="10"/>
  <c r="I4088" i="10"/>
  <c r="H4088" i="10"/>
  <c r="G4088" i="10"/>
  <c r="E4088" i="10"/>
  <c r="I4087" i="10"/>
  <c r="H4087" i="10"/>
  <c r="G4087" i="10"/>
  <c r="E4087" i="10"/>
  <c r="I4086" i="10"/>
  <c r="H4086" i="10"/>
  <c r="G4086" i="10"/>
  <c r="E4086" i="10"/>
  <c r="I4085" i="10"/>
  <c r="H4085" i="10"/>
  <c r="G4085" i="10"/>
  <c r="E4085" i="10"/>
  <c r="I4084" i="10"/>
  <c r="H4084" i="10"/>
  <c r="G4084" i="10"/>
  <c r="E4084" i="10"/>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J4109" i="10" s="1"/>
  <c r="E4081" i="10"/>
  <c r="J4110" i="10" s="1"/>
  <c r="E4082" i="10"/>
  <c r="J4111" i="10" s="1"/>
  <c r="E4083" i="10"/>
  <c r="J4112" i="10" s="1"/>
  <c r="J4108" i="10" l="1"/>
  <c r="J4107" i="10"/>
  <c r="E4071" i="10"/>
  <c r="E4072" i="10"/>
  <c r="E4073" i="10"/>
  <c r="E4074" i="10"/>
  <c r="E4075" i="10"/>
  <c r="E4076" i="10"/>
  <c r="E4077" i="10"/>
  <c r="J4106" i="10" s="1"/>
  <c r="J4105" i="10" l="1"/>
  <c r="J4101" i="10"/>
  <c r="J4100" i="10"/>
  <c r="J4104" i="10"/>
  <c r="J4103" i="10"/>
  <c r="J4102" i="10"/>
  <c r="E4064" i="10"/>
  <c r="J4093" i="10" s="1"/>
  <c r="E4065" i="10"/>
  <c r="E4066" i="10"/>
  <c r="E4067" i="10"/>
  <c r="E4068" i="10"/>
  <c r="J4097" i="10" s="1"/>
  <c r="E4069" i="10"/>
  <c r="J4098" i="10" s="1"/>
  <c r="E4070" i="10"/>
  <c r="J4099" i="10" s="1"/>
  <c r="J4094" i="10" l="1"/>
  <c r="J4096" i="10"/>
  <c r="J4095" i="10"/>
  <c r="E4057" i="10"/>
  <c r="E4058" i="10"/>
  <c r="E4059" i="10"/>
  <c r="E4060" i="10"/>
  <c r="J4089" i="10" s="1"/>
  <c r="E4061" i="10"/>
  <c r="J4090" i="10" s="1"/>
  <c r="E4062" i="10"/>
  <c r="E4063" i="10"/>
  <c r="J4092" i="10" s="1"/>
  <c r="J4086" i="10" l="1"/>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I13" i="14" s="1"/>
  <c r="J13" i="14" s="1"/>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I7" i="14" s="1"/>
  <c r="J7" i="14" s="1"/>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I4" i="14" s="1"/>
  <c r="J4" i="14" s="1"/>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5" i="14" l="1"/>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<sst xmlns="http://schemas.openxmlformats.org/spreadsheetml/2006/main" count="38" uniqueCount="38">
  <si>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</si>
  <si>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</si>
  <si>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</si>
  <si>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</si>
  <si>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</si>
  <si>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</si>
  <si>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</si>
  <si>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</si>
  <si>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</si>
  <si>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</si>
  <si>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</si>
  <si>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</si>
  <si>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</si>
  <si>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</si>
  <si>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</si>
  <si>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</si>
  <si>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</si>
  <si>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</si>
  <si>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</si>
  <si>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</si>
  <si>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</si>
  <si>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</si>
  <si>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</si>
  <si>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</si>
  <si>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</si>
  <si>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</si>
  <si>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</si>
  <si>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</si>
  <si>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</si>
  <si>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</si>
  <si>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</si>
  <si>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</si>
  <si>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</si>
  <si>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</si>
  <si>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</si>
  <si>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</si>
  <si>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</si>
  <si>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From 01/08/2018 the UAG file will be uploaded onto the National Grid website on a monthly basis during the first week of each month.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</si>
</sst>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8">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extLst xmlns:c16r2="http://schemas.microsoft.com/office/drawing/2015/06/char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40637440"/>
        <c:axId val="240638976"/>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extLst xmlns:c16r2="http://schemas.microsoft.com/office/drawing/2015/06/char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40637440"/>
        <c:axId val="240638976"/>
      </c:lineChart>
      <c:dateAx>
        <c:axId val="240637440"/>
        <c:scaling>
          <c:orientation val="minMax"/>
        </c:scaling>
        <c:delete val="0"/>
        <c:axPos val="b"/>
        <c:numFmt formatCode="m/d/yyyy" sourceLinked="1"/>
        <c:majorTickMark val="out"/>
        <c:minorTickMark val="none"/>
        <c:tickLblPos val="nextTo"/>
        <c:crossAx val="240638976"/>
        <c:crosses val="autoZero"/>
        <c:auto val="1"/>
        <c:lblOffset val="100"/>
        <c:baseTimeUnit val="days"/>
      </c:dateAx>
      <c:valAx>
        <c:axId val="24063897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063744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extLst xmlns:c16r2="http://schemas.microsoft.com/office/drawing/2015/06/char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41067904"/>
        <c:axId val="241069440"/>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extLst xmlns:c16r2="http://schemas.microsoft.com/office/drawing/2015/06/char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41067904"/>
        <c:axId val="241069440"/>
      </c:lineChart>
      <c:dateAx>
        <c:axId val="241067904"/>
        <c:scaling>
          <c:orientation val="minMax"/>
        </c:scaling>
        <c:delete val="0"/>
        <c:axPos val="b"/>
        <c:numFmt formatCode="m/d/yyyy" sourceLinked="1"/>
        <c:majorTickMark val="out"/>
        <c:minorTickMark val="none"/>
        <c:tickLblPos val="nextTo"/>
        <c:crossAx val="241069440"/>
        <c:crosses val="autoZero"/>
        <c:auto val="1"/>
        <c:lblOffset val="100"/>
        <c:baseTimeUnit val="days"/>
      </c:dateAx>
      <c:valAx>
        <c:axId val="2410694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10679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xmlns:c16r2="http://schemas.microsoft.com/office/drawing/2015/06/char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41101056"/>
        <c:axId val="24182784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xmlns:c16r2="http://schemas.microsoft.com/office/drawing/2015/06/char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41101056"/>
        <c:axId val="241827840"/>
      </c:lineChart>
      <c:dateAx>
        <c:axId val="241101056"/>
        <c:scaling>
          <c:orientation val="minMax"/>
        </c:scaling>
        <c:delete val="0"/>
        <c:axPos val="b"/>
        <c:numFmt formatCode="m/d/yyyy" sourceLinked="1"/>
        <c:majorTickMark val="out"/>
        <c:minorTickMark val="none"/>
        <c:tickLblPos val="nextTo"/>
        <c:crossAx val="241827840"/>
        <c:crosses val="autoZero"/>
        <c:auto val="1"/>
        <c:lblOffset val="100"/>
        <c:baseTimeUnit val="days"/>
      </c:dateAx>
      <c:valAx>
        <c:axId val="2418278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11010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xmlns:c16r2="http://schemas.microsoft.com/office/drawing/2015/06/char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41860992"/>
        <c:axId val="24186252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xmlns:c16r2="http://schemas.microsoft.com/office/drawing/2015/06/char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41860992"/>
        <c:axId val="241862528"/>
      </c:lineChart>
      <c:dateAx>
        <c:axId val="241860992"/>
        <c:scaling>
          <c:orientation val="minMax"/>
        </c:scaling>
        <c:delete val="0"/>
        <c:axPos val="b"/>
        <c:numFmt formatCode="m/d/yyyy" sourceLinked="1"/>
        <c:majorTickMark val="out"/>
        <c:minorTickMark val="none"/>
        <c:tickLblPos val="nextTo"/>
        <c:crossAx val="241862528"/>
        <c:crosses val="autoZero"/>
        <c:auto val="1"/>
        <c:lblOffset val="100"/>
        <c:baseTimeUnit val="days"/>
      </c:dateAx>
      <c:valAx>
        <c:axId val="24186252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2418609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extLst xmlns:c16r2="http://schemas.microsoft.com/office/drawing/2015/06/char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29154176"/>
        <c:axId val="229160064"/>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extLst xmlns:c16r2="http://schemas.microsoft.com/office/drawing/2015/06/char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29154176"/>
        <c:axId val="229160064"/>
      </c:lineChart>
      <c:dateAx>
        <c:axId val="229154176"/>
        <c:scaling>
          <c:orientation val="minMax"/>
        </c:scaling>
        <c:delete val="0"/>
        <c:axPos val="b"/>
        <c:numFmt formatCode="m/d/yyyy" sourceLinked="1"/>
        <c:majorTickMark val="out"/>
        <c:minorTickMark val="none"/>
        <c:tickLblPos val="nextTo"/>
        <c:crossAx val="229160064"/>
        <c:crosses val="autoZero"/>
        <c:auto val="1"/>
        <c:lblOffset val="100"/>
        <c:baseTimeUnit val="days"/>
      </c:dateAx>
      <c:valAx>
        <c:axId val="22916006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91541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extLst xmlns:c16r2="http://schemas.microsoft.com/office/drawing/2015/06/char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29203968"/>
        <c:axId val="229205504"/>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extLst xmlns:c16r2="http://schemas.microsoft.com/office/drawing/2015/06/char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29203968"/>
        <c:axId val="229205504"/>
      </c:lineChart>
      <c:dateAx>
        <c:axId val="229203968"/>
        <c:scaling>
          <c:orientation val="minMax"/>
        </c:scaling>
        <c:delete val="0"/>
        <c:axPos val="b"/>
        <c:numFmt formatCode="m/d/yyyy" sourceLinked="1"/>
        <c:majorTickMark val="out"/>
        <c:minorTickMark val="none"/>
        <c:tickLblPos val="nextTo"/>
        <c:crossAx val="229205504"/>
        <c:crosses val="autoZero"/>
        <c:auto val="1"/>
        <c:lblOffset val="100"/>
        <c:baseTimeUnit val="days"/>
      </c:dateAx>
      <c:valAx>
        <c:axId val="22920550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920396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extLst xmlns:c16r2="http://schemas.microsoft.com/office/drawing/2015/06/char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29257600"/>
        <c:axId val="229259136"/>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extLst xmlns:c16r2="http://schemas.microsoft.com/office/drawing/2015/06/char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29257600"/>
        <c:axId val="229259136"/>
      </c:lineChart>
      <c:dateAx>
        <c:axId val="229257600"/>
        <c:scaling>
          <c:orientation val="minMax"/>
        </c:scaling>
        <c:delete val="0"/>
        <c:axPos val="b"/>
        <c:numFmt formatCode="m/d/yyyy" sourceLinked="1"/>
        <c:majorTickMark val="out"/>
        <c:minorTickMark val="none"/>
        <c:tickLblPos val="nextTo"/>
        <c:crossAx val="229259136"/>
        <c:crosses val="autoZero"/>
        <c:auto val="1"/>
        <c:lblOffset val="100"/>
        <c:baseTimeUnit val="days"/>
      </c:dateAx>
      <c:valAx>
        <c:axId val="22925913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92576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xmlns:c16r2="http://schemas.microsoft.com/office/drawing/2015/06/char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29278080"/>
        <c:axId val="2292796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extLst xmlns:c16r2="http://schemas.microsoft.com/office/drawing/2015/06/char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29278080"/>
        <c:axId val="229279616"/>
      </c:lineChart>
      <c:dateAx>
        <c:axId val="229278080"/>
        <c:scaling>
          <c:orientation val="minMax"/>
        </c:scaling>
        <c:delete val="0"/>
        <c:axPos val="b"/>
        <c:numFmt formatCode="m/d/yyyy" sourceLinked="1"/>
        <c:majorTickMark val="out"/>
        <c:minorTickMark val="none"/>
        <c:tickLblPos val="nextTo"/>
        <c:crossAx val="229279616"/>
        <c:crosses val="autoZero"/>
        <c:auto val="1"/>
        <c:lblOffset val="100"/>
        <c:baseTimeUnit val="days"/>
      </c:dateAx>
      <c:valAx>
        <c:axId val="2292796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92780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Data!$B$4051:$B$4126</c:f>
              <c:numCache>
                <c:formatCode>#,##0</c:formatCode>
                <c:ptCount val="76"/>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numCache>
            </c:numRef>
          </c:val>
          <c:extLst xmlns:c16r2="http://schemas.microsoft.com/office/drawing/2015/06/char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43111040"/>
        <c:axId val="243112576"/>
      </c:barChart>
      <c:lineChart>
        <c:grouping val="standard"/>
        <c:varyColors val="0"/>
        <c:ser>
          <c:idx val="0"/>
          <c:order val="0"/>
          <c:tx>
            <c:strRef>
              <c:f>Data!$G$1</c:f>
              <c:strCache>
                <c:ptCount val="1"/>
                <c:pt idx="0">
                  <c:v>Uaccounted for Gas
30 Day Average
(kWh)</c:v>
                </c:pt>
              </c:strCache>
            </c:strRef>
          </c:tx>
          <c:marker>
            <c:symbol val="none"/>
          </c:marker>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Data!$G$4051:$G$4126</c:f>
              <c:numCache>
                <c:formatCode>#,##0</c:formatCode>
                <c:ptCount val="76"/>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numCache>
            </c:numRef>
          </c:val>
          <c:smooth val="0"/>
          <c:extLst xmlns:c16r2="http://schemas.microsoft.com/office/drawing/2015/06/char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43111040"/>
        <c:axId val="243112576"/>
      </c:lineChart>
      <c:dateAx>
        <c:axId val="24311104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112576"/>
        <c:crosses val="autoZero"/>
        <c:auto val="1"/>
        <c:lblOffset val="100"/>
        <c:baseTimeUnit val="days"/>
      </c:dateAx>
      <c:valAx>
        <c:axId val="24311257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11104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Data!$C$4051:$C$4126</c:f>
              <c:numCache>
                <c:formatCode>#,##0</c:formatCode>
                <c:ptCount val="76"/>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numCache>
            </c:numRef>
          </c:val>
          <c:extLst xmlns:c16r2="http://schemas.microsoft.com/office/drawing/2015/06/char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43672576"/>
        <c:axId val="243674112"/>
      </c:barChart>
      <c:lineChart>
        <c:grouping val="standard"/>
        <c:varyColors val="0"/>
        <c:ser>
          <c:idx val="0"/>
          <c:order val="0"/>
          <c:tx>
            <c:strRef>
              <c:f>Data!$H$1</c:f>
              <c:strCache>
                <c:ptCount val="1"/>
                <c:pt idx="0">
                  <c:v>Own Use Gas
30 Day Average
(kWh)</c:v>
                </c:pt>
              </c:strCache>
            </c:strRef>
          </c:tx>
          <c:marker>
            <c:symbol val="none"/>
          </c:marker>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Data!$H$4051:$H$4126</c:f>
              <c:numCache>
                <c:formatCode>#,##0</c:formatCode>
                <c:ptCount val="76"/>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numCache>
            </c:numRef>
          </c:val>
          <c:smooth val="0"/>
          <c:extLst xmlns:c16r2="http://schemas.microsoft.com/office/drawing/2015/06/char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43672576"/>
        <c:axId val="243674112"/>
      </c:lineChart>
      <c:dateAx>
        <c:axId val="24367257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674112"/>
        <c:crosses val="autoZero"/>
        <c:auto val="1"/>
        <c:lblOffset val="100"/>
        <c:baseTimeUnit val="days"/>
      </c:dateAx>
      <c:valAx>
        <c:axId val="24367411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67257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Data!$D$4051:$D$4126</c:f>
              <c:numCache>
                <c:formatCode>#,##0</c:formatCode>
                <c:ptCount val="76"/>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numCache>
            </c:numRef>
          </c:val>
          <c:extLst xmlns:c16r2="http://schemas.microsoft.com/office/drawing/2015/06/char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43722112"/>
        <c:axId val="243723648"/>
      </c:barChart>
      <c:lineChart>
        <c:grouping val="standard"/>
        <c:varyColors val="0"/>
        <c:ser>
          <c:idx val="0"/>
          <c:order val="0"/>
          <c:tx>
            <c:strRef>
              <c:f>Data!$I$1</c:f>
              <c:strCache>
                <c:ptCount val="1"/>
                <c:pt idx="0">
                  <c:v>CV Shrinkage
30 Day Average
(kWh)</c:v>
                </c:pt>
              </c:strCache>
            </c:strRef>
          </c:tx>
          <c:marker>
            <c:symbol val="none"/>
          </c:marker>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Data!$I$4051:$I$4126</c:f>
              <c:numCache>
                <c:formatCode>#,##0</c:formatCode>
                <c:ptCount val="76"/>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numCache>
            </c:numRef>
          </c:val>
          <c:smooth val="0"/>
          <c:extLst xmlns:c16r2="http://schemas.microsoft.com/office/drawing/2015/06/char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43722112"/>
        <c:axId val="243723648"/>
      </c:lineChart>
      <c:dateAx>
        <c:axId val="24372211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723648"/>
        <c:crosses val="autoZero"/>
        <c:auto val="1"/>
        <c:lblOffset val="100"/>
        <c:baseTimeUnit val="days"/>
      </c:dateAx>
      <c:valAx>
        <c:axId val="24372364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72211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Data!$E$4051:$E$4126</c:f>
              <c:numCache>
                <c:formatCode>#,##0</c:formatCode>
                <c:ptCount val="76"/>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numCache>
            </c:numRef>
          </c:val>
          <c:extLst xmlns:c16r2="http://schemas.microsoft.com/office/drawing/2015/06/char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43763456"/>
        <c:axId val="243769344"/>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Data!$A$4051:$A$4126</c:f>
              <c:numCache>
                <c:formatCode>m/d/yyyy</c:formatCode>
                <c:ptCount val="7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numCache>
            </c:numRef>
          </c:cat>
          <c:val>
            <c:numRef>
              <c:f>Data!$J$4051:$J$4126</c:f>
              <c:numCache>
                <c:formatCode>#,##0</c:formatCode>
                <c:ptCount val="76"/>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numCache>
            </c:numRef>
          </c:val>
          <c:smooth val="0"/>
          <c:extLst xmlns:c16r2="http://schemas.microsoft.com/office/drawing/2015/06/char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43763456"/>
        <c:axId val="243769344"/>
      </c:lineChart>
      <c:dateAx>
        <c:axId val="24376345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769344"/>
        <c:crosses val="autoZero"/>
        <c:auto val="0"/>
        <c:lblOffset val="100"/>
        <c:baseTimeUnit val="days"/>
      </c:dateAx>
      <c:valAx>
        <c:axId val="24376934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7634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extLst xmlns:c16r2="http://schemas.microsoft.com/office/drawing/2015/06/char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extLst xmlns:c16r2="http://schemas.microsoft.com/office/drawing/2015/06/char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extLst xmlns:c16r2="http://schemas.microsoft.com/office/drawing/2015/06/char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43523584"/>
        <c:axId val="243525120"/>
      </c:barChart>
      <c:catAx>
        <c:axId val="24352358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43525120"/>
        <c:crosses val="autoZero"/>
        <c:auto val="1"/>
        <c:lblAlgn val="ctr"/>
        <c:lblOffset val="100"/>
        <c:noMultiLvlLbl val="0"/>
      </c:catAx>
      <c:valAx>
        <c:axId val="243525120"/>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24352358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0"/>
  <sheetViews>
    <sheetView tabSelected="1" zoomScale="90" zoomScaleNormal="90" workbookViewId="0">
      <pane xSplit="1" ySplit="1" topLeftCell="B4109" activePane="bottomRight" state="frozen"/>
      <selection pane="topRight" activeCell="B1" sqref="B1"/>
      <selection pane="bottomLeft" activeCell="A2" sqref="A2"/>
      <selection pane="bottomRight" activeCell="B4129" sqref="B412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4">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4">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4">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4">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4">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4">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5">
        <v>43252</v>
      </c>
      <c r="B4112" s="26">
        <v>19729179</v>
      </c>
      <c r="C4112" s="26">
        <v>736094</v>
      </c>
      <c r="D4112" s="26">
        <v>913769</v>
      </c>
      <c r="E4112" s="26">
        <f t="shared" si="3889"/>
        <v>21379042</v>
      </c>
      <c r="F4112" s="28"/>
      <c r="G4112" s="26">
        <f t="shared" si="3890"/>
        <v>2832939.9666666668</v>
      </c>
      <c r="H4112" s="26">
        <f t="shared" si="3891"/>
        <v>1937977.6333333333</v>
      </c>
      <c r="I4112" s="26">
        <f t="shared" si="3892"/>
        <v>161975.23333333334</v>
      </c>
      <c r="J4112" s="26">
        <f t="shared" si="3893"/>
        <v>4932892.833333333</v>
      </c>
    </row>
    <row r="4113" spans="1:10" x14ac:dyDescent="0.2">
      <c r="A4113" s="24">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4">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4">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4">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4">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4">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4">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4">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4">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4">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4">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4">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4">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4">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30" spans="3:9" x14ac:dyDescent="0.2">
      <c r="C4130" s="39" t="s">
        <v>37</v>
      </c>
      <c r="D4130" s="40"/>
      <c r="E4130" s="40"/>
      <c r="F4130" s="40"/>
      <c r="G4130" s="40"/>
      <c r="H4130" s="40"/>
      <c r="I4130" s="41"/>
    </row>
    <row r="4131" spans="3:9" x14ac:dyDescent="0.2">
      <c r="C4131" s="42"/>
      <c r="D4131" s="43"/>
      <c r="E4131" s="43"/>
      <c r="F4131" s="43"/>
      <c r="G4131" s="43"/>
      <c r="H4131" s="43"/>
      <c r="I4131" s="44"/>
    </row>
    <row r="4132" spans="3:9" x14ac:dyDescent="0.2">
      <c r="C4132" s="42"/>
      <c r="D4132" s="43"/>
      <c r="E4132" s="43"/>
      <c r="F4132" s="43"/>
      <c r="G4132" s="43"/>
      <c r="H4132" s="43"/>
      <c r="I4132" s="44"/>
    </row>
    <row r="4133" spans="3:9" x14ac:dyDescent="0.2">
      <c r="C4133" s="42"/>
      <c r="D4133" s="43"/>
      <c r="E4133" s="43"/>
      <c r="F4133" s="43"/>
      <c r="G4133" s="43"/>
      <c r="H4133" s="43"/>
      <c r="I4133" s="44"/>
    </row>
    <row r="4134" spans="3:9" x14ac:dyDescent="0.2">
      <c r="C4134" s="42"/>
      <c r="D4134" s="43"/>
      <c r="E4134" s="43"/>
      <c r="F4134" s="43"/>
      <c r="G4134" s="43"/>
      <c r="H4134" s="43"/>
      <c r="I4134" s="44"/>
    </row>
    <row r="4135" spans="3:9" x14ac:dyDescent="0.2">
      <c r="C4135" s="42"/>
      <c r="D4135" s="43"/>
      <c r="E4135" s="43"/>
      <c r="F4135" s="43"/>
      <c r="G4135" s="43"/>
      <c r="H4135" s="43"/>
      <c r="I4135" s="44"/>
    </row>
    <row r="4136" spans="3:9" x14ac:dyDescent="0.2">
      <c r="C4136" s="45"/>
      <c r="D4136" s="46"/>
      <c r="E4136" s="46"/>
      <c r="F4136" s="46"/>
      <c r="G4136" s="46"/>
      <c r="H4136" s="46"/>
      <c r="I4136" s="47"/>
    </row>
    <row r="4137" spans="3:9" x14ac:dyDescent="0.2">
      <c r="C4137" s="38"/>
    </row>
    <row r="4138" spans="3:9" x14ac:dyDescent="0.2">
      <c r="C4138" s="8"/>
    </row>
    <row r="4139" spans="3:9" x14ac:dyDescent="0.2">
      <c r="C4139" s="8"/>
    </row>
    <row r="4140" spans="3:9" x14ac:dyDescent="0.2">
      <c r="C4140" s="8"/>
    </row>
    <row r="4141" spans="3:9" x14ac:dyDescent="0.2">
      <c r="C4141" s="8"/>
    </row>
    <row r="4142" spans="3:9" x14ac:dyDescent="0.2">
      <c r="C4142" s="37"/>
    </row>
    <row r="4143" spans="3:9" x14ac:dyDescent="0.2">
      <c r="C4143" s="37"/>
    </row>
    <row r="4144" spans="3:9" x14ac:dyDescent="0.2">
      <c r="C4144" s="37"/>
    </row>
    <row r="4145" spans="3:3" x14ac:dyDescent="0.2">
      <c r="C4145" s="37"/>
    </row>
    <row r="4146" spans="3:3" x14ac:dyDescent="0.2">
      <c r="C4146" s="37"/>
    </row>
    <row r="4147" spans="3:3" x14ac:dyDescent="0.2">
      <c r="C4147" s="37"/>
    </row>
    <row r="4148" spans="3:3" x14ac:dyDescent="0.2">
      <c r="C4148" s="37"/>
    </row>
    <row r="4149" spans="3:3" x14ac:dyDescent="0.2">
      <c r="C4149" s="37"/>
    </row>
    <row r="4150" spans="3:3" x14ac:dyDescent="0.2">
      <c r="C4150" s="37"/>
    </row>
  </sheetData>
  <autoFilter ref="A1:E4028"/>
  <mergeCells count="1">
    <mergeCell ref="C4130:I41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52" zoomScale="90" zoomScaleNormal="90" workbookViewId="0">
      <selection activeCell="Y70" sqref="Y70"/>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2018-06-21T12:57:52Z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