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657" i="10" l="1"/>
  <c r="I3657" i="10"/>
  <c r="H3657" i="10"/>
  <c r="G3657" i="10"/>
  <c r="J3656" i="10"/>
  <c r="I3656" i="10"/>
  <c r="H3656" i="10"/>
  <c r="G3656" i="10"/>
  <c r="J3655" i="10"/>
  <c r="I3655" i="10"/>
  <c r="H3655" i="10"/>
  <c r="G3655" i="10"/>
  <c r="E3657" i="10"/>
  <c r="E3656" i="10"/>
  <c r="E3655" i="10"/>
  <c r="E3651" i="10" l="1"/>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<sst xmlns="http://schemas.openxmlformats.org/spreadsheetml/2006/main" count="17" uniqueCount="17">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</sst>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95">
    <xf numFmtId="0" fontId="0" fillId="0" borderId="0"/>
    <xf numFmtId="0" fontId="15" fillId="2"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15" fillId="3"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15" fillId="4"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15" fillId="5"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15" fillId="6"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5" fillId="7"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15"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15" fillId="9"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15" fillId="10"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15" fillId="5"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15" fillId="8"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15" fillId="11"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16" fillId="12" borderId="0" applyNumberFormat="0" applyBorder="0" applyAlignment="0" applyProtection="0"/>
    <xf numFmtId="0" fontId="33" fillId="36" borderId="0" applyNumberFormat="0" applyBorder="0" applyAlignment="0" applyProtection="0"/>
    <xf numFmtId="0" fontId="16" fillId="9" borderId="0" applyNumberFormat="0" applyBorder="0" applyAlignment="0" applyProtection="0"/>
    <xf numFmtId="0" fontId="33" fillId="37" borderId="0" applyNumberFormat="0" applyBorder="0" applyAlignment="0" applyProtection="0"/>
    <xf numFmtId="0" fontId="16" fillId="10" borderId="0" applyNumberFormat="0" applyBorder="0" applyAlignment="0" applyProtection="0"/>
    <xf numFmtId="0" fontId="33" fillId="38" borderId="0" applyNumberFormat="0" applyBorder="0" applyAlignment="0" applyProtection="0"/>
    <xf numFmtId="0" fontId="16" fillId="13" borderId="0" applyNumberFormat="0" applyBorder="0" applyAlignment="0" applyProtection="0"/>
    <xf numFmtId="0" fontId="33" fillId="39" borderId="0" applyNumberFormat="0" applyBorder="0" applyAlignment="0" applyProtection="0"/>
    <xf numFmtId="0" fontId="16" fillId="14" borderId="0" applyNumberFormat="0" applyBorder="0" applyAlignment="0" applyProtection="0"/>
    <xf numFmtId="0" fontId="33" fillId="40" borderId="0" applyNumberFormat="0" applyBorder="0" applyAlignment="0" applyProtection="0"/>
    <xf numFmtId="0" fontId="16" fillId="15" borderId="0" applyNumberFormat="0" applyBorder="0" applyAlignment="0" applyProtection="0"/>
    <xf numFmtId="0" fontId="33" fillId="41" borderId="0" applyNumberFormat="0" applyBorder="0" applyAlignment="0" applyProtection="0"/>
    <xf numFmtId="0" fontId="16" fillId="16" borderId="0" applyNumberFormat="0" applyBorder="0" applyAlignment="0" applyProtection="0"/>
    <xf numFmtId="0" fontId="33" fillId="42" borderId="0" applyNumberFormat="0" applyBorder="0" applyAlignment="0" applyProtection="0"/>
    <xf numFmtId="0" fontId="16" fillId="17" borderId="0" applyNumberFormat="0" applyBorder="0" applyAlignment="0" applyProtection="0"/>
    <xf numFmtId="0" fontId="33" fillId="43" borderId="0" applyNumberFormat="0" applyBorder="0" applyAlignment="0" applyProtection="0"/>
    <xf numFmtId="0" fontId="16" fillId="18" borderId="0" applyNumberFormat="0" applyBorder="0" applyAlignment="0" applyProtection="0"/>
    <xf numFmtId="0" fontId="33" fillId="44" borderId="0" applyNumberFormat="0" applyBorder="0" applyAlignment="0" applyProtection="0"/>
    <xf numFmtId="0" fontId="16" fillId="13" borderId="0" applyNumberFormat="0" applyBorder="0" applyAlignment="0" applyProtection="0"/>
    <xf numFmtId="0" fontId="33" fillId="45" borderId="0" applyNumberFormat="0" applyBorder="0" applyAlignment="0" applyProtection="0"/>
    <xf numFmtId="0" fontId="16" fillId="14" borderId="0" applyNumberFormat="0" applyBorder="0" applyAlignment="0" applyProtection="0"/>
    <xf numFmtId="0" fontId="33" fillId="46" borderId="0" applyNumberFormat="0" applyBorder="0" applyAlignment="0" applyProtection="0"/>
    <xf numFmtId="0" fontId="16" fillId="19" borderId="0" applyNumberFormat="0" applyBorder="0" applyAlignment="0" applyProtection="0"/>
    <xf numFmtId="0" fontId="33" fillId="47" borderId="0" applyNumberFormat="0" applyBorder="0" applyAlignment="0" applyProtection="0"/>
    <xf numFmtId="0" fontId="17" fillId="3" borderId="0" applyNumberFormat="0" applyBorder="0" applyAlignment="0" applyProtection="0"/>
    <xf numFmtId="0" fontId="34" fillId="48" borderId="0" applyNumberFormat="0" applyBorder="0" applyAlignment="0" applyProtection="0"/>
    <xf numFmtId="0" fontId="18" fillId="20" borderId="1" applyNumberFormat="0" applyAlignment="0" applyProtection="0"/>
    <xf numFmtId="0" fontId="35" fillId="49" borderId="10" applyNumberFormat="0" applyAlignment="0" applyProtection="0"/>
    <xf numFmtId="0" fontId="19" fillId="21" borderId="2" applyNumberFormat="0" applyAlignment="0" applyProtection="0"/>
    <xf numFmtId="0" fontId="36" fillId="50" borderId="11" applyNumberFormat="0" applyAlignment="0" applyProtection="0"/>
    <xf numFmtId="43" fontId="12" fillId="0" borderId="0" applyFont="0" applyFill="0" applyBorder="0" applyAlignment="0" applyProtection="0"/>
    <xf numFmtId="44" fontId="12" fillId="0" borderId="0" applyFont="0" applyFill="0" applyBorder="0" applyAlignment="0" applyProtection="0"/>
    <xf numFmtId="0" fontId="20" fillId="0" borderId="0" applyNumberFormat="0" applyFill="0" applyBorder="0" applyAlignment="0" applyProtection="0"/>
    <xf numFmtId="0" fontId="37" fillId="0" borderId="0" applyNumberFormat="0" applyFill="0" applyBorder="0" applyAlignment="0" applyProtection="0"/>
    <xf numFmtId="0" fontId="21" fillId="4" borderId="0" applyNumberFormat="0" applyBorder="0" applyAlignment="0" applyProtection="0"/>
    <xf numFmtId="0" fontId="38" fillId="51" borderId="0" applyNumberFormat="0" applyBorder="0" applyAlignment="0" applyProtection="0"/>
    <xf numFmtId="0" fontId="22" fillId="0" borderId="3" applyNumberFormat="0" applyFill="0" applyAlignment="0" applyProtection="0"/>
    <xf numFmtId="0" fontId="39" fillId="0" borderId="12" applyNumberFormat="0" applyFill="0" applyAlignment="0" applyProtection="0"/>
    <xf numFmtId="0" fontId="23" fillId="0" borderId="4" applyNumberFormat="0" applyFill="0" applyAlignment="0" applyProtection="0"/>
    <xf numFmtId="0" fontId="40" fillId="0" borderId="13" applyNumberFormat="0" applyFill="0" applyAlignment="0" applyProtection="0"/>
    <xf numFmtId="0" fontId="24" fillId="0" borderId="5" applyNumberFormat="0" applyFill="0" applyAlignment="0" applyProtection="0"/>
    <xf numFmtId="0" fontId="41" fillId="0" borderId="14" applyNumberFormat="0" applyFill="0" applyAlignment="0" applyProtection="0"/>
    <xf numFmtId="0" fontId="24" fillId="0" borderId="0" applyNumberFormat="0" applyFill="0" applyBorder="0" applyAlignment="0" applyProtection="0"/>
    <xf numFmtId="0" fontId="41" fillId="0" borderId="0" applyNumberFormat="0" applyFill="0" applyBorder="0" applyAlignment="0" applyProtection="0"/>
    <xf numFmtId="0" fontId="7" fillId="0" borderId="0" applyNumberFormat="0" applyFill="0" applyBorder="0" applyAlignment="0" applyProtection="0">
      <alignment vertical="top"/>
      <protection locked="0"/>
    </xf>
    <xf numFmtId="0" fontId="25" fillId="7" borderId="1" applyNumberFormat="0" applyAlignment="0" applyProtection="0"/>
    <xf numFmtId="0" fontId="42" fillId="52" borderId="10" applyNumberFormat="0" applyAlignment="0" applyProtection="0"/>
    <xf numFmtId="0" fontId="26" fillId="0" borderId="6" applyNumberFormat="0" applyFill="0" applyAlignment="0" applyProtection="0"/>
    <xf numFmtId="0" fontId="43" fillId="0" borderId="15" applyNumberFormat="0" applyFill="0" applyAlignment="0" applyProtection="0"/>
    <xf numFmtId="0" fontId="27" fillId="22" borderId="0" applyNumberFormat="0" applyBorder="0" applyAlignment="0" applyProtection="0"/>
    <xf numFmtId="0" fontId="44" fillId="53" borderId="0" applyNumberFormat="0" applyBorder="0" applyAlignment="0" applyProtection="0"/>
    <xf numFmtId="0" fontId="12" fillId="0" borderId="0"/>
    <xf numFmtId="0" fontId="32" fillId="0" borderId="0"/>
    <xf numFmtId="0" fontId="32" fillId="0" borderId="0"/>
    <xf numFmtId="0" fontId="12" fillId="23" borderId="7" applyNumberFormat="0" applyFont="0" applyAlignment="0" applyProtection="0"/>
    <xf numFmtId="0" fontId="32" fillId="54" borderId="16" applyNumberFormat="0" applyFont="0" applyAlignment="0" applyProtection="0"/>
    <xf numFmtId="0" fontId="32" fillId="54" borderId="16" applyNumberFormat="0" applyFont="0" applyAlignment="0" applyProtection="0"/>
    <xf numFmtId="0" fontId="28" fillId="20" borderId="8" applyNumberFormat="0" applyAlignment="0" applyProtection="0"/>
    <xf numFmtId="0" fontId="45" fillId="49" borderId="17"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0" fontId="29" fillId="0" borderId="0" applyNumberFormat="0" applyFill="0" applyBorder="0" applyAlignment="0" applyProtection="0"/>
    <xf numFmtId="0" fontId="46" fillId="0" borderId="0" applyNumberFormat="0" applyFill="0" applyBorder="0" applyAlignment="0" applyProtection="0"/>
    <xf numFmtId="0" fontId="30" fillId="0" borderId="9" applyNumberFormat="0" applyFill="0" applyAlignment="0" applyProtection="0"/>
    <xf numFmtId="0" fontId="47" fillId="0" borderId="18"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6" fillId="0" borderId="0"/>
    <xf numFmtId="0" fontId="6" fillId="0" borderId="0"/>
    <xf numFmtId="0" fontId="52" fillId="0" borderId="0" applyNumberFormat="0" applyFill="0" applyBorder="0" applyAlignment="0" applyProtection="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10" fillId="0" borderId="0" xfId="0" applyFont="1"/>
    <xf numFmtId="0" fontId="11" fillId="0" borderId="0" xfId="0" applyFont="1"/>
    <xf numFmtId="0" fontId="12" fillId="0" borderId="0" xfId="0" applyFont="1"/>
    <xf numFmtId="0" fontId="0" fillId="0" borderId="0" xfId="0" applyBorder="1"/>
    <xf numFmtId="0" fontId="14"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9" fillId="0" borderId="0" xfId="0" applyFont="1" applyBorder="1" applyAlignment="1">
      <alignment horizontal="center" vertical="top"/>
    </xf>
    <xf numFmtId="0" fontId="9" fillId="0" borderId="0" xfId="0" applyFont="1" applyBorder="1" applyAlignment="1">
      <alignment horizontal="center" vertical="top" wrapText="1"/>
    </xf>
    <xf numFmtId="0" fontId="0" fillId="55" borderId="0" xfId="0" applyFill="1" applyBorder="1"/>
    <xf numFmtId="0" fontId="14" fillId="0" borderId="0" xfId="0" applyFont="1" applyAlignment="1"/>
    <xf numFmtId="0" fontId="14" fillId="0" borderId="0" xfId="0" applyFont="1" applyAlignment="1">
      <alignment wrapText="1"/>
    </xf>
    <xf numFmtId="0" fontId="13" fillId="0" borderId="0" xfId="0" applyFont="1" applyAlignment="1"/>
    <xf numFmtId="0" fontId="7" fillId="0" borderId="0" xfId="81" applyAlignment="1" applyProtection="1">
      <alignment wrapText="1"/>
    </xf>
    <xf numFmtId="0" fontId="49" fillId="0" borderId="0" xfId="0" applyFont="1"/>
    <xf numFmtId="0" fontId="50" fillId="0" borderId="0" xfId="0" applyFont="1"/>
    <xf numFmtId="3" fontId="51" fillId="0" borderId="0" xfId="0" applyNumberFormat="1" applyFont="1" applyBorder="1" applyAlignment="1">
      <alignment horizontal="center"/>
    </xf>
    <xf numFmtId="14" fontId="51" fillId="0" borderId="0" xfId="0" applyNumberFormat="1" applyFont="1" applyBorder="1" applyAlignment="1">
      <alignment horizontal="center"/>
    </xf>
    <xf numFmtId="14" fontId="0" fillId="56" borderId="0" xfId="0" applyNumberFormat="1" applyFont="1" applyFill="1" applyAlignment="1">
      <alignment horizontal="center"/>
    </xf>
    <xf numFmtId="3" fontId="12" fillId="0" borderId="0" xfId="0" applyNumberFormat="1" applyFont="1" applyAlignment="1">
      <alignment horizontal="center"/>
    </xf>
    <xf numFmtId="3" fontId="51" fillId="0" borderId="0" xfId="105" applyNumberFormat="1" applyFont="1" applyFill="1" applyAlignment="1">
      <alignment horizontal="center"/>
    </xf>
    <xf numFmtId="3" fontId="12" fillId="0" borderId="0" xfId="105" applyNumberFormat="1" applyFont="1" applyAlignment="1">
      <alignment horizontal="center"/>
    </xf>
  </cellXfs>
  <cellStyles count="195">
    <cellStyle name="20% - Accent1" xfId="1" builtinId="30" customBuiltin="1"/>
    <cellStyle name="20% - Accent1 2" xfId="2"/>
    <cellStyle name="20% - Accent1 3" xfId="3"/>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2" xfId="5"/>
    <cellStyle name="20% - Accent2 3" xfId="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2" xfId="8"/>
    <cellStyle name="20% - Accent3 3" xfId="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2" xfId="11"/>
    <cellStyle name="20% - Accent4 3" xfId="1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2" xfId="1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2" xfId="1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2" xfId="2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2" xfId="2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2" xfId="26"/>
    <cellStyle name="40% - Accent3 3" xfId="2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2" xfId="2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2" xfId="3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2" xfId="35"/>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2" xfId="88"/>
    <cellStyle name="Normal 3" xfId="89"/>
    <cellStyle name="Normal 3 2" xfId="105"/>
    <cellStyle name="Normal 3 3" xfId="121"/>
    <cellStyle name="Normal 3 4" xfId="136"/>
    <cellStyle name="Normal 3 5" xfId="151"/>
    <cellStyle name="Normal 3 6" xfId="166"/>
    <cellStyle name="Normal 3 7" xfId="181"/>
    <cellStyle name="Normal 4" xfId="90"/>
    <cellStyle name="Normal 5" xfId="104"/>
    <cellStyle name="Normal 6" xfId="120"/>
    <cellStyle name="Normal 7" xfId="135"/>
    <cellStyle name="Normal 8" xfId="150"/>
    <cellStyle name="Normal 9" xfId="165"/>
    <cellStyle name="Note" xfId="91" builtinId="10" customBuiltin="1"/>
    <cellStyle name="Note 2" xfId="92"/>
    <cellStyle name="Note 3" xfId="9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57"/>
  <sheetViews>
    <sheetView tabSelected="1" zoomScale="90" zoomScaleNormal="90" workbookViewId="0">
      <pane xSplit="1" ySplit="1" topLeftCell="B3627" activePane="bottomRight" state="frozen"/>
      <selection pane="topRight" activeCell="B1" sqref="B1"/>
      <selection pane="bottomLeft" activeCell="A2" sqref="A2"/>
      <selection pane="bottomRight" activeCell="C3665" sqref="C3665"/>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19">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0">
        <v>42713</v>
      </c>
      <c r="B3573" s="6">
        <v>14441180.937000001</v>
      </c>
      <c r="C3573" s="21">
        <v>7524954.9999999991</v>
      </c>
      <c r="D3573" s="21">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0">
        <v>42714</v>
      </c>
      <c r="B3574" s="6">
        <v>10696892.049622223</v>
      </c>
      <c r="C3574" s="21">
        <v>6241485.2777777771</v>
      </c>
      <c r="D3574" s="21">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0">
        <v>42715</v>
      </c>
      <c r="B3575" s="6">
        <v>-764221.76056666858</v>
      </c>
      <c r="C3575" s="21">
        <v>8732161.6666666679</v>
      </c>
      <c r="D3575" s="21">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0">
        <v>42716</v>
      </c>
      <c r="B3576" s="6">
        <v>-18800983.027622223</v>
      </c>
      <c r="C3576" s="21">
        <v>9114109.722222222</v>
      </c>
      <c r="D3576" s="21">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0">
        <v>42717</v>
      </c>
      <c r="B3577" s="6">
        <v>13790769.807444444</v>
      </c>
      <c r="C3577" s="21">
        <v>10869688.055555556</v>
      </c>
      <c r="D3577" s="21">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0">
        <v>42718</v>
      </c>
      <c r="B3578" s="6">
        <v>-14480513.485099999</v>
      </c>
      <c r="C3578" s="21">
        <v>11367727.5</v>
      </c>
      <c r="D3578" s="21">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0">
        <v>42719</v>
      </c>
      <c r="B3579" s="6">
        <v>-1976813.9204333331</v>
      </c>
      <c r="C3579" s="21">
        <v>10500993.333333334</v>
      </c>
      <c r="D3579" s="21">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0">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0">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0">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0">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0">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0">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0">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0">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0">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0">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0">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0">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0">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0">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0">
        <v>42735</v>
      </c>
      <c r="B3595" s="22">
        <v>17014260.07801111</v>
      </c>
      <c r="C3595" s="23">
        <v>10872358.888888888</v>
      </c>
      <c r="D3595" s="23">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0">
        <v>42736</v>
      </c>
      <c r="B3596" s="22">
        <v>-20719879.716044445</v>
      </c>
      <c r="C3596" s="23">
        <v>10231846.944444444</v>
      </c>
      <c r="D3596" s="23">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0">
        <v>42737</v>
      </c>
      <c r="B3597" s="22">
        <v>-2027264.6576111112</v>
      </c>
      <c r="C3597" s="23">
        <v>12047561.111111112</v>
      </c>
      <c r="D3597" s="23">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0">
        <v>42738</v>
      </c>
      <c r="B3598" s="22">
        <v>-12122257.967800001</v>
      </c>
      <c r="C3598" s="23">
        <v>12366660</v>
      </c>
      <c r="D3598" s="23">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0">
        <v>42739</v>
      </c>
      <c r="B3599" s="22">
        <v>-14086531.045599999</v>
      </c>
      <c r="C3599" s="23">
        <v>14247254.999999998</v>
      </c>
      <c r="D3599" s="23">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0">
        <v>42740</v>
      </c>
      <c r="B3600" s="22">
        <v>5513027.5019222219</v>
      </c>
      <c r="C3600" s="23">
        <v>10794022.777777778</v>
      </c>
      <c r="D3600" s="23">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0">
        <v>42741</v>
      </c>
      <c r="B3601" s="22">
        <v>-562527.85191111267</v>
      </c>
      <c r="C3601" s="23">
        <v>12417856.111111112</v>
      </c>
      <c r="D3601" s="23">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0">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0">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0">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0">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0">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0">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0">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0">
        <v>42749</v>
      </c>
      <c r="B3609" s="6">
        <v>10098097.764244447</v>
      </c>
      <c r="C3609" s="21">
        <v>10081080.555555554</v>
      </c>
      <c r="D3609" s="21">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0">
        <v>42750</v>
      </c>
      <c r="B3610" s="6">
        <v>12362981.885455556</v>
      </c>
      <c r="C3610" s="21">
        <v>11112594.444444444</v>
      </c>
      <c r="D3610" s="21">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0">
        <v>42751</v>
      </c>
      <c r="B3611" s="6">
        <v>-12856433.246199999</v>
      </c>
      <c r="C3611" s="21">
        <v>12714769.999999998</v>
      </c>
      <c r="D3611" s="21">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0">
        <v>42752</v>
      </c>
      <c r="B3612" s="6">
        <v>1618621.5854000002</v>
      </c>
      <c r="C3612" s="21">
        <v>13925490</v>
      </c>
      <c r="D3612" s="21">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0">
        <v>42753</v>
      </c>
      <c r="B3613" s="6">
        <v>-1386786.0903444439</v>
      </c>
      <c r="C3613" s="21">
        <v>14443921.944444444</v>
      </c>
      <c r="D3613" s="21">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0">
        <v>42754</v>
      </c>
      <c r="B3614" s="6">
        <v>-1388016.3210666683</v>
      </c>
      <c r="C3614" s="21">
        <v>15078549.166666668</v>
      </c>
      <c r="D3614" s="21">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0">
        <v>42755</v>
      </c>
      <c r="B3615" s="6">
        <v>20490339.574877776</v>
      </c>
      <c r="C3615" s="21">
        <v>13714154.722222222</v>
      </c>
      <c r="D3615" s="21">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0">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0">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0">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0">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0">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0">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0">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0">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0">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0">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0">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0">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0">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0">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0">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0">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0">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0">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0">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0">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0">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0">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0">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0">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0">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0">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0">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0">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0">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0">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0">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0">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0">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0">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0">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0">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0">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0">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0">
        <v>42795</v>
      </c>
      <c r="B3655" s="6">
        <v>-13742095</v>
      </c>
      <c r="C3655" s="6">
        <v>13910471</v>
      </c>
      <c r="D3655" s="6">
        <v>4870370</v>
      </c>
      <c r="E3655" s="18">
        <f t="shared" si="3571"/>
        <v>5038746</v>
      </c>
      <c r="G3655" s="6">
        <f t="shared" ref="G3655:G3657" si="3576">AVERAGE(B3626:B3655)</f>
        <v>-3474190.804149258</v>
      </c>
      <c r="H3655" s="6">
        <f t="shared" ref="H3655:H3657" si="3577">AVERAGE(C3626:C3655)</f>
        <v>12381716.192592591</v>
      </c>
      <c r="I3655" s="6">
        <f t="shared" ref="I3655:I3657" si="3578">AVERAGE(D3626:D3655)</f>
        <v>904074.51155666669</v>
      </c>
      <c r="J3655" s="6">
        <f t="shared" ref="J3655:J3657" si="3579">AVERAGE(E3626:E3655)</f>
        <v>9811599.9000000004</v>
      </c>
    </row>
    <row r="3656" spans="1:10" x14ac:dyDescent="0.2">
      <c r="A3656" s="20">
        <v>42796</v>
      </c>
      <c r="B3656" s="6">
        <v>60724976</v>
      </c>
      <c r="C3656" s="6">
        <v>13961127</v>
      </c>
      <c r="D3656" s="6">
        <v>4899824</v>
      </c>
      <c r="E3656" s="18">
        <f t="shared" si="3571"/>
        <v>79585927</v>
      </c>
      <c r="G3656" s="6">
        <f t="shared" si="3576"/>
        <v>-1524273.8910037021</v>
      </c>
      <c r="H3656" s="6">
        <f t="shared" si="3577"/>
        <v>12265700.453703701</v>
      </c>
      <c r="I3656" s="6">
        <f t="shared" si="3578"/>
        <v>1047291.8706333335</v>
      </c>
      <c r="J3656" s="6">
        <f t="shared" si="3579"/>
        <v>11788718.433333334</v>
      </c>
    </row>
    <row r="3657" spans="1:10" x14ac:dyDescent="0.2">
      <c r="A3657" s="20">
        <v>42797</v>
      </c>
      <c r="B3657" s="6">
        <v>-3295980</v>
      </c>
      <c r="C3657" s="6">
        <v>14825105</v>
      </c>
      <c r="D3657" s="6">
        <v>5230790</v>
      </c>
      <c r="E3657" s="18">
        <f t="shared" si="3571"/>
        <v>16759915</v>
      </c>
      <c r="G3657" s="6">
        <f t="shared" si="3576"/>
        <v>-2024360.322846665</v>
      </c>
      <c r="H3657" s="6">
        <f t="shared" si="3577"/>
        <v>12358285.249999998</v>
      </c>
      <c r="I3657" s="6">
        <f t="shared" si="3578"/>
        <v>1243009.8061800001</v>
      </c>
      <c r="J3657" s="6">
        <f t="shared" si="3579"/>
        <v>11576934.733333332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8"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2017-03-10T08:55:09Z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