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95" windowWidth="18750" windowHeight="11520" tabRatio="896"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s>
  <definedNames>
    <definedName name="__FDS_HYPERLINK_TOGGLE_STATE__" hidden="1">"ON"</definedName>
    <definedName name="__IntlFixup" hidden="1">TRUE</definedName>
    <definedName name="_139__123Graph_LBL_DCHART_3" hidden="1">[1]Graphs!$D$59:$D$59</definedName>
    <definedName name="_142__123Graph_LBL_FCHART_1" hidden="1">[1]Graphs!$G$59:$G$59</definedName>
    <definedName name="_143__123Graph_LBL_FCHART_3" hidden="1">[1]Graphs!$G$59:$G$59</definedName>
    <definedName name="_33__123Graph_LBL_ECHART_3" hidden="1">[1]Graphs!$F$59:$F$59</definedName>
    <definedName name="_34__123Graph_LBL_FCHART_1" hidden="1">[1]Graphs!$G$59:$G$59</definedName>
    <definedName name="_35__123Graph_LBL_FCHART_3" hidden="1">[1]Graphs!$G$59:$G$59</definedName>
    <definedName name="_49__123Graph_LBL_FCHART_1" hidden="1">[1]Graphs!$G$59:$G$59</definedName>
    <definedName name="_AtRisk_SimSetting_AutomaticallyGenerateReports" hidden="1">FALSE</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AAA_duser" hidden="1">"OFF"</definedName>
    <definedName name="AAB_GSPPG" hidden="1">"AAB_Goldman Sachs PPG Chart Utilities 1.0g"</definedName>
    <definedName name="AccessDatabase" hidden="1">"C:\DATA\KEVIN\MODELS\Model 0218.mdb"</definedName>
    <definedName name="Baseline_Risk">#REF!</definedName>
    <definedName name="BExEZ4HBCC06708765M8A06KCR7P" hidden="1">#N/A</definedName>
    <definedName name="BLPH21" hidden="1">'[2]Risk-Free Rate'!$AQ$15</definedName>
    <definedName name="BLPH22" hidden="1">'[2]Risk-Free Rate'!$AN$15</definedName>
    <definedName name="BLPH23" hidden="1">'[2]Risk-Free Rate'!$AK$15</definedName>
    <definedName name="BLPH24" hidden="1">'[2]Risk-Free Rate'!$AH$15</definedName>
    <definedName name="BLPH25" hidden="1">'[2]Risk-Free Rate'!$AE$15</definedName>
    <definedName name="BLPH26" hidden="1">'[2]Risk-Free Rate'!$AB$15</definedName>
    <definedName name="BLPH27" hidden="1">'[2]Risk-Free Rate'!$Y$15</definedName>
    <definedName name="BLPH28" hidden="1">'[2]Risk-Free Rate'!$V$15</definedName>
    <definedName name="BLPH29" hidden="1">'[2]Risk-Free Rate'!$S$15</definedName>
    <definedName name="BLPH30" hidden="1">'[2]Risk-Free Rate'!$P$15</definedName>
    <definedName name="BLPH31" hidden="1">'[2]Risk-Free Rate'!$M$15</definedName>
    <definedName name="BLPH32" hidden="1">'[2]Risk-Free Rate'!$J$15</definedName>
    <definedName name="BLPH33" hidden="1">'[2]Risk-Free Rate'!$G$15</definedName>
    <definedName name="BLPH34" hidden="1">'[2]Risk-Free Rate'!$D$15</definedName>
    <definedName name="BLPH35" hidden="1">'[2]Risk-Free Rate'!$A$15</definedName>
    <definedName name="Combine_Lookup">#REF!</definedName>
    <definedName name="Combine_Valid">#REF!</definedName>
    <definedName name="Dia_Valid">#REF!</definedName>
    <definedName name="Dist_Valid">#REF!</definedName>
    <definedName name="Driver_Valid">#REF!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898D7DCB_DC1E_4160_B960_1CD76F7504A0_.wvu.PrintArea" localSheetId="5" hidden="1">'2.4 Safety'!$A$1:$AE$83</definedName>
    <definedName name="Z_C66F86EA_FDEB_4A40_87B7_7A41FEC04129_.wvu.PrintArea" localSheetId="5" hidden="1">'2.4 Safety'!$A$1:$AE$83</definedName>
    <definedName name="Z_D512B39A_5693_40BF_8326_46C468F47834_.wvu.PrintArea" localSheetId="5" hidden="1">'2.4 Safety'!$A$1:$AE$83</definedName>
  </definedNames>
  <calcPr calcId="145621"/>
  <customWorkbookViews>
    <customWorkbookView name="Alan.Greenaway - Personal View" guid="{89597E8A-9F13-4783-ADDB-54877DD9B4C0}" mergeInterval="0" personalView="1" maximized="1" xWindow="1" yWindow="1" windowWidth="1024" windowHeight="534" tabRatio="754" activeSheetId="10"/>
    <customWorkbookView name="JOanna.Briars2 - Personal View" guid="{C66F86EA-FDEB-4A40-87B7-7A41FEC04129}" mergeInterval="0" personalView="1" maximized="1" xWindow="1" yWindow="1" windowWidth="1280" windowHeight="761" tabRatio="767" activeSheetId="18"/>
    <customWorkbookView name="irviner - Personal View" guid="{898D7DCB-DC1E-4160-B960-1CD76F7504A0}" mergeInterval="0" personalView="1" maximized="1" windowWidth="1360" windowHeight="521" tabRatio="767" activeSheetId="21"/>
    <customWorkbookView name="Ruth Irvine - Personal View" guid="{D512B39A-5693-40BF-8326-46C468F47834}" mergeInterval="0" personalView="1" maximized="1" windowWidth="1916" windowHeight="786" tabRatio="767" activeSheetId="21"/>
    <customWorkbookView name="National Grid - Personal View" guid="{1EB1F14F-02F9-4943-8EAA-D666DF9FF4CF}" mergeInterval="0" personalView="1" maximized="1" windowWidth="1276" windowHeight="765" tabRatio="754" activeSheetId="22"/>
  </customWorkbookViews>
</workbook>
</file>

<file path=xl/calcChain.xml><?xml version="1.0" encoding="utf-8"?>
<calcChain xmlns="http://schemas.openxmlformats.org/spreadsheetml/2006/main">
  <c r="N463" i="2" l="1"/>
  <c r="M463" i="2"/>
  <c r="L463" i="2"/>
  <c r="K463" i="2"/>
  <c r="J463" i="2"/>
  <c r="I463" i="2"/>
  <c r="H463" i="2"/>
  <c r="G463" i="2"/>
  <c r="F463" i="2"/>
  <c r="E463" i="2"/>
  <c r="N459" i="2"/>
  <c r="M459" i="2"/>
  <c r="L459" i="2"/>
  <c r="K459" i="2"/>
  <c r="J459" i="2"/>
  <c r="I459" i="2"/>
  <c r="H459" i="2"/>
  <c r="G459" i="2"/>
  <c r="F459" i="2"/>
  <c r="E459" i="2"/>
  <c r="N446" i="2"/>
  <c r="M446" i="2"/>
  <c r="L446" i="2"/>
  <c r="K446" i="2"/>
  <c r="J446" i="2"/>
  <c r="I446" i="2"/>
  <c r="H446" i="2"/>
  <c r="G446" i="2"/>
  <c r="F446" i="2"/>
  <c r="E446" i="2"/>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L378" i="2" s="1"/>
  <c r="K375" i="2"/>
  <c r="J375" i="2"/>
  <c r="I375" i="2"/>
  <c r="H375" i="2"/>
  <c r="H378" i="2" s="1"/>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N374" i="2" s="1"/>
  <c r="M363" i="2"/>
  <c r="L363" i="2"/>
  <c r="K363" i="2"/>
  <c r="J363" i="2"/>
  <c r="J374" i="2" s="1"/>
  <c r="I363" i="2"/>
  <c r="H363" i="2"/>
  <c r="G363" i="2"/>
  <c r="F363" i="2"/>
  <c r="F374" i="2" s="1"/>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N345" i="2" s="1"/>
  <c r="M340" i="2"/>
  <c r="L340" i="2"/>
  <c r="K340" i="2"/>
  <c r="J340" i="2"/>
  <c r="J345" i="2" s="1"/>
  <c r="I340" i="2"/>
  <c r="H340" i="2"/>
  <c r="G340" i="2"/>
  <c r="F340" i="2"/>
  <c r="F345" i="2" s="1"/>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N311" i="2" s="1"/>
  <c r="M306" i="2"/>
  <c r="L306" i="2"/>
  <c r="K306" i="2"/>
  <c r="J306" i="2"/>
  <c r="J311" i="2" s="1"/>
  <c r="I306" i="2"/>
  <c r="H306" i="2"/>
  <c r="G306" i="2"/>
  <c r="F306" i="2"/>
  <c r="F311" i="2" s="1"/>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N277" i="2" s="1"/>
  <c r="M272" i="2"/>
  <c r="L272" i="2"/>
  <c r="K272" i="2"/>
  <c r="J272" i="2"/>
  <c r="J277" i="2" s="1"/>
  <c r="I272" i="2"/>
  <c r="H272" i="2"/>
  <c r="G272" i="2"/>
  <c r="F272" i="2"/>
  <c r="F277" i="2" s="1"/>
  <c r="E272" i="2"/>
  <c r="N259" i="2"/>
  <c r="M259" i="2"/>
  <c r="L259" i="2"/>
  <c r="K259" i="2"/>
  <c r="J259" i="2"/>
  <c r="I259" i="2"/>
  <c r="H259" i="2"/>
  <c r="G259" i="2"/>
  <c r="F259" i="2"/>
  <c r="E259" i="2"/>
  <c r="N255" i="2"/>
  <c r="M255" i="2"/>
  <c r="L255" i="2"/>
  <c r="K255" i="2"/>
  <c r="J255" i="2"/>
  <c r="I255" i="2"/>
  <c r="H255" i="2"/>
  <c r="G255" i="2"/>
  <c r="F255" i="2"/>
  <c r="E255" i="2"/>
  <c r="N242" i="2"/>
  <c r="M242" i="2"/>
  <c r="L242" i="2"/>
  <c r="K242" i="2"/>
  <c r="J242" i="2"/>
  <c r="I242" i="2"/>
  <c r="H242" i="2"/>
  <c r="G242" i="2"/>
  <c r="F242" i="2"/>
  <c r="E242" i="2"/>
  <c r="N238" i="2"/>
  <c r="N243" i="2" s="1"/>
  <c r="M238" i="2"/>
  <c r="L238" i="2"/>
  <c r="K238" i="2"/>
  <c r="J238" i="2"/>
  <c r="J243" i="2" s="1"/>
  <c r="I238" i="2"/>
  <c r="H238" i="2"/>
  <c r="G238" i="2"/>
  <c r="F238" i="2"/>
  <c r="F243" i="2" s="1"/>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N209" i="2" s="1"/>
  <c r="M204" i="2"/>
  <c r="L204" i="2"/>
  <c r="K204" i="2"/>
  <c r="J204" i="2"/>
  <c r="J209" i="2" s="1"/>
  <c r="I204" i="2"/>
  <c r="H204" i="2"/>
  <c r="G204" i="2"/>
  <c r="F204" i="2"/>
  <c r="F209" i="2" s="1"/>
  <c r="E204" i="2"/>
  <c r="N188" i="2"/>
  <c r="N392" i="2" s="1"/>
  <c r="M188" i="2"/>
  <c r="M392" i="2" s="1"/>
  <c r="L188" i="2"/>
  <c r="L392" i="2" s="1"/>
  <c r="K188" i="2"/>
  <c r="K392" i="2" s="1"/>
  <c r="J188" i="2"/>
  <c r="J392" i="2" s="1"/>
  <c r="I188" i="2"/>
  <c r="I392" i="2" s="1"/>
  <c r="H188" i="2"/>
  <c r="H392" i="2" s="1"/>
  <c r="G188" i="2"/>
  <c r="G392" i="2" s="1"/>
  <c r="F188" i="2"/>
  <c r="F392" i="2" s="1"/>
  <c r="E188" i="2"/>
  <c r="E392" i="2" s="1"/>
  <c r="N174" i="2"/>
  <c r="M174" i="2"/>
  <c r="L174" i="2"/>
  <c r="K174" i="2"/>
  <c r="J174" i="2"/>
  <c r="I174" i="2"/>
  <c r="H174" i="2"/>
  <c r="G174" i="2"/>
  <c r="F174" i="2"/>
  <c r="E174" i="2"/>
  <c r="N170" i="2"/>
  <c r="M170" i="2"/>
  <c r="L170" i="2"/>
  <c r="K170" i="2"/>
  <c r="J170" i="2"/>
  <c r="I170" i="2"/>
  <c r="H170" i="2"/>
  <c r="G170" i="2"/>
  <c r="F170" i="2"/>
  <c r="E170" i="2"/>
  <c r="N157" i="2"/>
  <c r="M157" i="2"/>
  <c r="L157" i="2"/>
  <c r="K157" i="2"/>
  <c r="J157" i="2"/>
  <c r="I157" i="2"/>
  <c r="H157" i="2"/>
  <c r="G157" i="2"/>
  <c r="F157" i="2"/>
  <c r="E157" i="2"/>
  <c r="N153" i="2"/>
  <c r="M153" i="2"/>
  <c r="L153" i="2"/>
  <c r="L158" i="2" s="1"/>
  <c r="K153" i="2"/>
  <c r="J153" i="2"/>
  <c r="I153" i="2"/>
  <c r="H153" i="2"/>
  <c r="H158" i="2" s="1"/>
  <c r="G153" i="2"/>
  <c r="F153" i="2"/>
  <c r="E153" i="2"/>
  <c r="N140" i="2"/>
  <c r="M140" i="2"/>
  <c r="L140" i="2"/>
  <c r="K140" i="2"/>
  <c r="J140" i="2"/>
  <c r="I140" i="2"/>
  <c r="H140" i="2"/>
  <c r="G140" i="2"/>
  <c r="F140" i="2"/>
  <c r="E140" i="2"/>
  <c r="N136" i="2"/>
  <c r="M136" i="2"/>
  <c r="L136" i="2"/>
  <c r="K136" i="2"/>
  <c r="J136" i="2"/>
  <c r="I136" i="2"/>
  <c r="H136" i="2"/>
  <c r="G136" i="2"/>
  <c r="F136" i="2"/>
  <c r="E136" i="2"/>
  <c r="N123" i="2"/>
  <c r="M123" i="2"/>
  <c r="L123" i="2"/>
  <c r="K123" i="2"/>
  <c r="J123" i="2"/>
  <c r="I123" i="2"/>
  <c r="H123" i="2"/>
  <c r="G123" i="2"/>
  <c r="F123" i="2"/>
  <c r="E123" i="2"/>
  <c r="N120" i="2"/>
  <c r="M120" i="2"/>
  <c r="L120" i="2"/>
  <c r="L124" i="2" s="1"/>
  <c r="K120" i="2"/>
  <c r="J120" i="2"/>
  <c r="I120" i="2"/>
  <c r="H120" i="2"/>
  <c r="H124" i="2" s="1"/>
  <c r="G120" i="2"/>
  <c r="F120" i="2"/>
  <c r="E120" i="2"/>
  <c r="N107" i="2"/>
  <c r="M107" i="2"/>
  <c r="L107" i="2"/>
  <c r="K107" i="2"/>
  <c r="J107" i="2"/>
  <c r="I107" i="2"/>
  <c r="H107" i="2"/>
  <c r="G107" i="2"/>
  <c r="F107" i="2"/>
  <c r="E107" i="2"/>
  <c r="N103" i="2"/>
  <c r="M103" i="2"/>
  <c r="L103" i="2"/>
  <c r="K103" i="2"/>
  <c r="J103" i="2"/>
  <c r="I103" i="2"/>
  <c r="H103" i="2"/>
  <c r="G103" i="2"/>
  <c r="F103" i="2"/>
  <c r="E103" i="2"/>
  <c r="N89" i="2"/>
  <c r="N190" i="2" s="1"/>
  <c r="N394" i="2" s="1"/>
  <c r="N479" i="2" s="1"/>
  <c r="M89" i="2"/>
  <c r="M190" i="2" s="1"/>
  <c r="L89" i="2"/>
  <c r="L190" i="2" s="1"/>
  <c r="K89" i="2"/>
  <c r="K190" i="2" s="1"/>
  <c r="J89" i="2"/>
  <c r="J190" i="2" s="1"/>
  <c r="J394" i="2" s="1"/>
  <c r="J479" i="2" s="1"/>
  <c r="I89" i="2"/>
  <c r="I190" i="2" s="1"/>
  <c r="H89" i="2"/>
  <c r="H190" i="2" s="1"/>
  <c r="G89" i="2"/>
  <c r="G190" i="2" s="1"/>
  <c r="F89" i="2"/>
  <c r="F190" i="2" s="1"/>
  <c r="F394" i="2" s="1"/>
  <c r="F479" i="2" s="1"/>
  <c r="E89" i="2"/>
  <c r="E190" i="2" s="1"/>
  <c r="N88" i="2"/>
  <c r="N189" i="2" s="1"/>
  <c r="M88" i="2"/>
  <c r="M189" i="2" s="1"/>
  <c r="L88" i="2"/>
  <c r="L189" i="2" s="1"/>
  <c r="L393" i="2" s="1"/>
  <c r="L478" i="2" s="1"/>
  <c r="K88" i="2"/>
  <c r="K189" i="2" s="1"/>
  <c r="J88" i="2"/>
  <c r="J189" i="2" s="1"/>
  <c r="I88" i="2"/>
  <c r="I189" i="2" s="1"/>
  <c r="H88" i="2"/>
  <c r="H189" i="2" s="1"/>
  <c r="H393" i="2" s="1"/>
  <c r="H478" i="2" s="1"/>
  <c r="G88" i="2"/>
  <c r="G189" i="2" s="1"/>
  <c r="F88" i="2"/>
  <c r="F189" i="2" s="1"/>
  <c r="E88" i="2"/>
  <c r="E189" i="2" s="1"/>
  <c r="N87" i="2"/>
  <c r="N90" i="2" s="1"/>
  <c r="M87" i="2"/>
  <c r="L87" i="2"/>
  <c r="K87" i="2"/>
  <c r="J87" i="2"/>
  <c r="J90" i="2" s="1"/>
  <c r="I87" i="2"/>
  <c r="H87" i="2"/>
  <c r="G87" i="2"/>
  <c r="F87" i="2"/>
  <c r="F90" i="2" s="1"/>
  <c r="E87" i="2"/>
  <c r="N85" i="2"/>
  <c r="N186" i="2" s="1"/>
  <c r="M85" i="2"/>
  <c r="M186" i="2" s="1"/>
  <c r="L85" i="2"/>
  <c r="L186" i="2" s="1"/>
  <c r="L390" i="2" s="1"/>
  <c r="L475" i="2" s="1"/>
  <c r="K85" i="2"/>
  <c r="K186" i="2" s="1"/>
  <c r="J85" i="2"/>
  <c r="J186" i="2" s="1"/>
  <c r="I85" i="2"/>
  <c r="I186" i="2" s="1"/>
  <c r="H85" i="2"/>
  <c r="H186" i="2" s="1"/>
  <c r="H390" i="2" s="1"/>
  <c r="H475" i="2" s="1"/>
  <c r="G85" i="2"/>
  <c r="G186" i="2" s="1"/>
  <c r="F85" i="2"/>
  <c r="F186" i="2" s="1"/>
  <c r="E85" i="2"/>
  <c r="E186" i="2" s="1"/>
  <c r="N84" i="2"/>
  <c r="N185" i="2" s="1"/>
  <c r="N389" i="2" s="1"/>
  <c r="N474" i="2" s="1"/>
  <c r="M84" i="2"/>
  <c r="M185" i="2" s="1"/>
  <c r="L84" i="2"/>
  <c r="L185" i="2" s="1"/>
  <c r="K84" i="2"/>
  <c r="K185" i="2" s="1"/>
  <c r="J84" i="2"/>
  <c r="J185" i="2" s="1"/>
  <c r="J389" i="2" s="1"/>
  <c r="J474" i="2" s="1"/>
  <c r="I84" i="2"/>
  <c r="I185" i="2" s="1"/>
  <c r="H84" i="2"/>
  <c r="H185" i="2" s="1"/>
  <c r="G84" i="2"/>
  <c r="G185" i="2" s="1"/>
  <c r="F84" i="2"/>
  <c r="F185" i="2" s="1"/>
  <c r="F389" i="2" s="1"/>
  <c r="F474" i="2" s="1"/>
  <c r="E84" i="2"/>
  <c r="E185" i="2" s="1"/>
  <c r="N83" i="2"/>
  <c r="N184" i="2" s="1"/>
  <c r="M83" i="2"/>
  <c r="M184" i="2" s="1"/>
  <c r="L83" i="2"/>
  <c r="L184" i="2" s="1"/>
  <c r="L388" i="2" s="1"/>
  <c r="L473" i="2" s="1"/>
  <c r="K83" i="2"/>
  <c r="K184" i="2" s="1"/>
  <c r="J83" i="2"/>
  <c r="J184" i="2" s="1"/>
  <c r="I83" i="2"/>
  <c r="I184" i="2" s="1"/>
  <c r="H83" i="2"/>
  <c r="H184" i="2" s="1"/>
  <c r="H388" i="2" s="1"/>
  <c r="H473" i="2" s="1"/>
  <c r="G83" i="2"/>
  <c r="G184" i="2" s="1"/>
  <c r="F83" i="2"/>
  <c r="F184" i="2" s="1"/>
  <c r="E83" i="2"/>
  <c r="E184" i="2" s="1"/>
  <c r="N82" i="2"/>
  <c r="N183" i="2" s="1"/>
  <c r="N387" i="2" s="1"/>
  <c r="N472" i="2" s="1"/>
  <c r="M82" i="2"/>
  <c r="M183" i="2" s="1"/>
  <c r="L82" i="2"/>
  <c r="L183" i="2" s="1"/>
  <c r="K82" i="2"/>
  <c r="K183" i="2" s="1"/>
  <c r="J82" i="2"/>
  <c r="J183" i="2" s="1"/>
  <c r="J387" i="2" s="1"/>
  <c r="J472" i="2" s="1"/>
  <c r="I82" i="2"/>
  <c r="I183" i="2" s="1"/>
  <c r="H82" i="2"/>
  <c r="H183" i="2" s="1"/>
  <c r="G82" i="2"/>
  <c r="G183" i="2" s="1"/>
  <c r="F82" i="2"/>
  <c r="F183" i="2" s="1"/>
  <c r="F387" i="2" s="1"/>
  <c r="F472" i="2" s="1"/>
  <c r="E82" i="2"/>
  <c r="E183" i="2" s="1"/>
  <c r="N81" i="2"/>
  <c r="N182" i="2" s="1"/>
  <c r="M81" i="2"/>
  <c r="M182" i="2" s="1"/>
  <c r="L81" i="2"/>
  <c r="L182" i="2" s="1"/>
  <c r="L386" i="2" s="1"/>
  <c r="L471" i="2" s="1"/>
  <c r="K81" i="2"/>
  <c r="K182" i="2" s="1"/>
  <c r="J81" i="2"/>
  <c r="J182" i="2" s="1"/>
  <c r="I81" i="2"/>
  <c r="I182" i="2" s="1"/>
  <c r="H81" i="2"/>
  <c r="H182" i="2" s="1"/>
  <c r="H386" i="2" s="1"/>
  <c r="H471" i="2" s="1"/>
  <c r="G81" i="2"/>
  <c r="G182" i="2" s="1"/>
  <c r="F81" i="2"/>
  <c r="F182" i="2" s="1"/>
  <c r="E81" i="2"/>
  <c r="E182" i="2" s="1"/>
  <c r="N80" i="2"/>
  <c r="N181" i="2" s="1"/>
  <c r="N385" i="2" s="1"/>
  <c r="N470" i="2" s="1"/>
  <c r="M80" i="2"/>
  <c r="M181" i="2" s="1"/>
  <c r="L80" i="2"/>
  <c r="L181" i="2" s="1"/>
  <c r="K80" i="2"/>
  <c r="K181" i="2" s="1"/>
  <c r="J80" i="2"/>
  <c r="J181" i="2" s="1"/>
  <c r="J385" i="2" s="1"/>
  <c r="J470" i="2" s="1"/>
  <c r="I80" i="2"/>
  <c r="I181" i="2" s="1"/>
  <c r="H80" i="2"/>
  <c r="H181" i="2" s="1"/>
  <c r="G80" i="2"/>
  <c r="G181" i="2" s="1"/>
  <c r="F80" i="2"/>
  <c r="F181" i="2" s="1"/>
  <c r="F385" i="2" s="1"/>
  <c r="F470" i="2" s="1"/>
  <c r="E80" i="2"/>
  <c r="E181" i="2" s="1"/>
  <c r="N79" i="2"/>
  <c r="N180" i="2" s="1"/>
  <c r="M79" i="2"/>
  <c r="M180" i="2" s="1"/>
  <c r="L79" i="2"/>
  <c r="L180" i="2" s="1"/>
  <c r="L384" i="2" s="1"/>
  <c r="L469" i="2" s="1"/>
  <c r="K79" i="2"/>
  <c r="K180" i="2" s="1"/>
  <c r="J79" i="2"/>
  <c r="J180" i="2" s="1"/>
  <c r="I79" i="2"/>
  <c r="I180" i="2" s="1"/>
  <c r="H79" i="2"/>
  <c r="H180" i="2" s="1"/>
  <c r="H384" i="2" s="1"/>
  <c r="H469" i="2" s="1"/>
  <c r="G79" i="2"/>
  <c r="G180" i="2" s="1"/>
  <c r="F79" i="2"/>
  <c r="F180" i="2" s="1"/>
  <c r="E79" i="2"/>
  <c r="E180" i="2" s="1"/>
  <c r="N78" i="2"/>
  <c r="N179" i="2" s="1"/>
  <c r="N383" i="2" s="1"/>
  <c r="N468" i="2" s="1"/>
  <c r="M78" i="2"/>
  <c r="M179" i="2" s="1"/>
  <c r="L78" i="2"/>
  <c r="L179" i="2" s="1"/>
  <c r="K78" i="2"/>
  <c r="K179" i="2" s="1"/>
  <c r="J78" i="2"/>
  <c r="J179" i="2" s="1"/>
  <c r="J383" i="2" s="1"/>
  <c r="J468" i="2" s="1"/>
  <c r="I78" i="2"/>
  <c r="I179" i="2" s="1"/>
  <c r="H78" i="2"/>
  <c r="H179" i="2" s="1"/>
  <c r="G78" i="2"/>
  <c r="G179" i="2" s="1"/>
  <c r="F78" i="2"/>
  <c r="F179" i="2" s="1"/>
  <c r="F383" i="2" s="1"/>
  <c r="F468" i="2" s="1"/>
  <c r="E78" i="2"/>
  <c r="E179" i="2" s="1"/>
  <c r="N77" i="2"/>
  <c r="N178" i="2" s="1"/>
  <c r="M77" i="2"/>
  <c r="M178" i="2" s="1"/>
  <c r="L77" i="2"/>
  <c r="L178" i="2" s="1"/>
  <c r="L382" i="2" s="1"/>
  <c r="L467" i="2" s="1"/>
  <c r="K77" i="2"/>
  <c r="K178" i="2" s="1"/>
  <c r="J77" i="2"/>
  <c r="J178" i="2" s="1"/>
  <c r="I77" i="2"/>
  <c r="I178" i="2" s="1"/>
  <c r="H77" i="2"/>
  <c r="H178" i="2" s="1"/>
  <c r="H382" i="2" s="1"/>
  <c r="H467" i="2" s="1"/>
  <c r="G77" i="2"/>
  <c r="G178" i="2" s="1"/>
  <c r="F77" i="2"/>
  <c r="F178" i="2" s="1"/>
  <c r="E77" i="2"/>
  <c r="E178" i="2" s="1"/>
  <c r="N76" i="2"/>
  <c r="N177" i="2" s="1"/>
  <c r="N381" i="2" s="1"/>
  <c r="N466" i="2" s="1"/>
  <c r="M76" i="2"/>
  <c r="M177" i="2" s="1"/>
  <c r="L76" i="2"/>
  <c r="L177" i="2" s="1"/>
  <c r="K76" i="2"/>
  <c r="K177" i="2" s="1"/>
  <c r="J76" i="2"/>
  <c r="J177" i="2" s="1"/>
  <c r="J381" i="2" s="1"/>
  <c r="J466" i="2" s="1"/>
  <c r="I76" i="2"/>
  <c r="I177" i="2" s="1"/>
  <c r="H76" i="2"/>
  <c r="H177" i="2" s="1"/>
  <c r="G76" i="2"/>
  <c r="G177" i="2" s="1"/>
  <c r="F76" i="2"/>
  <c r="F177" i="2" s="1"/>
  <c r="F381" i="2" s="1"/>
  <c r="F466" i="2" s="1"/>
  <c r="E76" i="2"/>
  <c r="E177" i="2" s="1"/>
  <c r="N75" i="2"/>
  <c r="N176" i="2" s="1"/>
  <c r="M75" i="2"/>
  <c r="M176" i="2" s="1"/>
  <c r="L75" i="2"/>
  <c r="L176" i="2" s="1"/>
  <c r="K75" i="2"/>
  <c r="K176" i="2" s="1"/>
  <c r="J75" i="2"/>
  <c r="J176" i="2" s="1"/>
  <c r="I75" i="2"/>
  <c r="I176" i="2" s="1"/>
  <c r="H75" i="2"/>
  <c r="H86" i="2" s="1"/>
  <c r="G75" i="2"/>
  <c r="F75" i="2"/>
  <c r="F176" i="2" s="1"/>
  <c r="E75" i="2"/>
  <c r="E176" i="2" s="1"/>
  <c r="N73" i="2"/>
  <c r="M73" i="2"/>
  <c r="L73" i="2"/>
  <c r="K73" i="2"/>
  <c r="J73" i="2"/>
  <c r="I73" i="2"/>
  <c r="H73" i="2"/>
  <c r="G73" i="2"/>
  <c r="F73" i="2"/>
  <c r="E73" i="2"/>
  <c r="N69" i="2"/>
  <c r="M69" i="2"/>
  <c r="L69" i="2"/>
  <c r="K69" i="2"/>
  <c r="J69" i="2"/>
  <c r="I69" i="2"/>
  <c r="H69" i="2"/>
  <c r="H74" i="2" s="1"/>
  <c r="G69" i="2"/>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L40" i="2" s="1"/>
  <c r="K35" i="2"/>
  <c r="J35" i="2"/>
  <c r="I35" i="2"/>
  <c r="H35" i="2"/>
  <c r="H40" i="2" s="1"/>
  <c r="G35" i="2"/>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L464" i="1" s="1"/>
  <c r="K459" i="1"/>
  <c r="J459" i="1"/>
  <c r="I459" i="1"/>
  <c r="H459" i="1"/>
  <c r="H464" i="1" s="1"/>
  <c r="G459" i="1"/>
  <c r="F459" i="1"/>
  <c r="E459" i="1"/>
  <c r="N446" i="1"/>
  <c r="M446" i="1"/>
  <c r="L446" i="1"/>
  <c r="K446" i="1"/>
  <c r="J446" i="1"/>
  <c r="I446" i="1"/>
  <c r="H446" i="1"/>
  <c r="G446" i="1"/>
  <c r="F446" i="1"/>
  <c r="E446" i="1"/>
  <c r="N442" i="1"/>
  <c r="M442" i="1"/>
  <c r="L442" i="1"/>
  <c r="K442" i="1"/>
  <c r="J442" i="1"/>
  <c r="I442" i="1"/>
  <c r="H442" i="1"/>
  <c r="G442" i="1"/>
  <c r="F442" i="1"/>
  <c r="E442" i="1"/>
  <c r="N429" i="1"/>
  <c r="M429" i="1"/>
  <c r="L429" i="1"/>
  <c r="K429" i="1"/>
  <c r="J429" i="1"/>
  <c r="I429" i="1"/>
  <c r="H429" i="1"/>
  <c r="G429" i="1"/>
  <c r="F429" i="1"/>
  <c r="E429" i="1"/>
  <c r="N425" i="1"/>
  <c r="M425" i="1"/>
  <c r="L425" i="1"/>
  <c r="L430" i="1" s="1"/>
  <c r="K425" i="1"/>
  <c r="J425" i="1"/>
  <c r="I425" i="1"/>
  <c r="H425" i="1"/>
  <c r="H430" i="1" s="1"/>
  <c r="G425" i="1"/>
  <c r="F425" i="1"/>
  <c r="E425" i="1"/>
  <c r="N412" i="1"/>
  <c r="M412" i="1"/>
  <c r="L412" i="1"/>
  <c r="K412" i="1"/>
  <c r="J412" i="1"/>
  <c r="I412" i="1"/>
  <c r="H412" i="1"/>
  <c r="G412" i="1"/>
  <c r="F412" i="1"/>
  <c r="E412" i="1"/>
  <c r="N408" i="1"/>
  <c r="M408" i="1"/>
  <c r="L408" i="1"/>
  <c r="K408" i="1"/>
  <c r="J408" i="1"/>
  <c r="I408" i="1"/>
  <c r="H408" i="1"/>
  <c r="G408" i="1"/>
  <c r="F408" i="1"/>
  <c r="E408" i="1"/>
  <c r="N377" i="1"/>
  <c r="M377" i="1"/>
  <c r="L377" i="1"/>
  <c r="K377" i="1"/>
  <c r="J377" i="1"/>
  <c r="I377" i="1"/>
  <c r="H377" i="1"/>
  <c r="G377" i="1"/>
  <c r="F377" i="1"/>
  <c r="E377" i="1"/>
  <c r="N376" i="1"/>
  <c r="M376" i="1"/>
  <c r="L376" i="1"/>
  <c r="K376" i="1"/>
  <c r="J376" i="1"/>
  <c r="I376" i="1"/>
  <c r="H376" i="1"/>
  <c r="G376" i="1"/>
  <c r="F376" i="1"/>
  <c r="E376" i="1"/>
  <c r="N375" i="1"/>
  <c r="N378" i="1" s="1"/>
  <c r="M375" i="1"/>
  <c r="L375" i="1"/>
  <c r="K375" i="1"/>
  <c r="J375" i="1"/>
  <c r="J378" i="1" s="1"/>
  <c r="I375" i="1"/>
  <c r="H375" i="1"/>
  <c r="G375" i="1"/>
  <c r="F375" i="1"/>
  <c r="F378" i="1" s="1"/>
  <c r="E375"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M363" i="1"/>
  <c r="L363" i="1"/>
  <c r="L374" i="1" s="1"/>
  <c r="K363" i="1"/>
  <c r="J363" i="1"/>
  <c r="I363" i="1"/>
  <c r="H363" i="1"/>
  <c r="H374" i="1" s="1"/>
  <c r="G363" i="1"/>
  <c r="F363" i="1"/>
  <c r="E363" i="1"/>
  <c r="N361" i="1"/>
  <c r="M361" i="1"/>
  <c r="L361" i="1"/>
  <c r="K361" i="1"/>
  <c r="J361" i="1"/>
  <c r="I361" i="1"/>
  <c r="H361" i="1"/>
  <c r="G361" i="1"/>
  <c r="F361" i="1"/>
  <c r="E361" i="1"/>
  <c r="N357" i="1"/>
  <c r="M357" i="1"/>
  <c r="L357" i="1"/>
  <c r="L362" i="1" s="1"/>
  <c r="K357" i="1"/>
  <c r="J357" i="1"/>
  <c r="I357" i="1"/>
  <c r="H357" i="1"/>
  <c r="H362" i="1" s="1"/>
  <c r="G357" i="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L328" i="1" s="1"/>
  <c r="K323" i="1"/>
  <c r="J323" i="1"/>
  <c r="I323" i="1"/>
  <c r="H323" i="1"/>
  <c r="H328" i="1" s="1"/>
  <c r="G323" i="1"/>
  <c r="F323" i="1"/>
  <c r="E323" i="1"/>
  <c r="N310" i="1"/>
  <c r="M310" i="1"/>
  <c r="L310" i="1"/>
  <c r="K310" i="1"/>
  <c r="J310" i="1"/>
  <c r="I310" i="1"/>
  <c r="H310" i="1"/>
  <c r="G310" i="1"/>
  <c r="F310" i="1"/>
  <c r="E310" i="1"/>
  <c r="N306" i="1"/>
  <c r="M306" i="1"/>
  <c r="L306" i="1"/>
  <c r="K306" i="1"/>
  <c r="J306" i="1"/>
  <c r="I306" i="1"/>
  <c r="H306" i="1"/>
  <c r="G306" i="1"/>
  <c r="F306" i="1"/>
  <c r="E306" i="1"/>
  <c r="N293" i="1"/>
  <c r="M293" i="1"/>
  <c r="L293" i="1"/>
  <c r="K293" i="1"/>
  <c r="J293" i="1"/>
  <c r="I293" i="1"/>
  <c r="H293" i="1"/>
  <c r="G293" i="1"/>
  <c r="F293" i="1"/>
  <c r="E293" i="1"/>
  <c r="N289" i="1"/>
  <c r="M289" i="1"/>
  <c r="L289" i="1"/>
  <c r="L294" i="1" s="1"/>
  <c r="K289" i="1"/>
  <c r="J289" i="1"/>
  <c r="I289" i="1"/>
  <c r="H289" i="1"/>
  <c r="H294" i="1" s="1"/>
  <c r="G289" i="1"/>
  <c r="F289" i="1"/>
  <c r="E289" i="1"/>
  <c r="N276" i="1"/>
  <c r="M276" i="1"/>
  <c r="L276" i="1"/>
  <c r="K276" i="1"/>
  <c r="J276" i="1"/>
  <c r="I276" i="1"/>
  <c r="H276" i="1"/>
  <c r="G276" i="1"/>
  <c r="F276" i="1"/>
  <c r="E276" i="1"/>
  <c r="N272" i="1"/>
  <c r="M272" i="1"/>
  <c r="L272" i="1"/>
  <c r="K272" i="1"/>
  <c r="J272" i="1"/>
  <c r="I272" i="1"/>
  <c r="H272" i="1"/>
  <c r="G272" i="1"/>
  <c r="F272" i="1"/>
  <c r="E272" i="1"/>
  <c r="N259" i="1"/>
  <c r="M259" i="1"/>
  <c r="L259" i="1"/>
  <c r="K259" i="1"/>
  <c r="J259" i="1"/>
  <c r="I259" i="1"/>
  <c r="H259" i="1"/>
  <c r="G259" i="1"/>
  <c r="F259" i="1"/>
  <c r="E259" i="1"/>
  <c r="N255" i="1"/>
  <c r="M255" i="1"/>
  <c r="L255" i="1"/>
  <c r="L260" i="1" s="1"/>
  <c r="K255" i="1"/>
  <c r="J255" i="1"/>
  <c r="I255" i="1"/>
  <c r="H255" i="1"/>
  <c r="H260" i="1" s="1"/>
  <c r="G255" i="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L226" i="1" s="1"/>
  <c r="K221" i="1"/>
  <c r="J221" i="1"/>
  <c r="I221" i="1"/>
  <c r="H221" i="1"/>
  <c r="H226" i="1" s="1"/>
  <c r="G221" i="1"/>
  <c r="F221" i="1"/>
  <c r="E221" i="1"/>
  <c r="N208" i="1"/>
  <c r="M208" i="1"/>
  <c r="L208" i="1"/>
  <c r="K208" i="1"/>
  <c r="J208" i="1"/>
  <c r="I208" i="1"/>
  <c r="H208" i="1"/>
  <c r="G208" i="1"/>
  <c r="F208" i="1"/>
  <c r="E208" i="1"/>
  <c r="N204" i="1"/>
  <c r="M204" i="1"/>
  <c r="L204" i="1"/>
  <c r="K204" i="1"/>
  <c r="J204" i="1"/>
  <c r="I204" i="1"/>
  <c r="H204" i="1"/>
  <c r="G204" i="1"/>
  <c r="F204" i="1"/>
  <c r="E204" i="1"/>
  <c r="N188" i="1"/>
  <c r="N392" i="1" s="1"/>
  <c r="M188" i="1"/>
  <c r="M392" i="1" s="1"/>
  <c r="L188" i="1"/>
  <c r="L392" i="1" s="1"/>
  <c r="K188" i="1"/>
  <c r="K392" i="1" s="1"/>
  <c r="J188" i="1"/>
  <c r="J392" i="1" s="1"/>
  <c r="I188" i="1"/>
  <c r="I392" i="1" s="1"/>
  <c r="H188" i="1"/>
  <c r="H392" i="1" s="1"/>
  <c r="G188" i="1"/>
  <c r="G392" i="1" s="1"/>
  <c r="F188" i="1"/>
  <c r="F392" i="1" s="1"/>
  <c r="E188" i="1"/>
  <c r="E392" i="1" s="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M89" i="1"/>
  <c r="M190" i="1" s="1"/>
  <c r="M394" i="1" s="1"/>
  <c r="M479" i="1" s="1"/>
  <c r="L89" i="1"/>
  <c r="L190" i="1" s="1"/>
  <c r="K89" i="1"/>
  <c r="K190" i="1" s="1"/>
  <c r="J89" i="1"/>
  <c r="J190" i="1" s="1"/>
  <c r="I89" i="1"/>
  <c r="I190" i="1" s="1"/>
  <c r="I394" i="1" s="1"/>
  <c r="I479" i="1" s="1"/>
  <c r="H89" i="1"/>
  <c r="H190" i="1" s="1"/>
  <c r="G89" i="1"/>
  <c r="G190" i="1" s="1"/>
  <c r="F89" i="1"/>
  <c r="F190" i="1" s="1"/>
  <c r="E89" i="1"/>
  <c r="E190" i="1" s="1"/>
  <c r="E394" i="1" s="1"/>
  <c r="E479" i="1" s="1"/>
  <c r="N88" i="1"/>
  <c r="N189" i="1" s="1"/>
  <c r="M88" i="1"/>
  <c r="M189" i="1" s="1"/>
  <c r="L88" i="1"/>
  <c r="L189" i="1" s="1"/>
  <c r="K88" i="1"/>
  <c r="K189" i="1" s="1"/>
  <c r="K393" i="1" s="1"/>
  <c r="K478" i="1" s="1"/>
  <c r="J88" i="1"/>
  <c r="J189" i="1" s="1"/>
  <c r="I88" i="1"/>
  <c r="I189" i="1" s="1"/>
  <c r="H88" i="1"/>
  <c r="H189" i="1" s="1"/>
  <c r="G88" i="1"/>
  <c r="G189" i="1" s="1"/>
  <c r="G393" i="1" s="1"/>
  <c r="G478" i="1" s="1"/>
  <c r="F88" i="1"/>
  <c r="F189" i="1" s="1"/>
  <c r="E88" i="1"/>
  <c r="E189" i="1" s="1"/>
  <c r="N87" i="1"/>
  <c r="M87" i="1"/>
  <c r="L87" i="1"/>
  <c r="K87" i="1"/>
  <c r="J87" i="1"/>
  <c r="I87" i="1"/>
  <c r="H87" i="1"/>
  <c r="G87" i="1"/>
  <c r="F87" i="1"/>
  <c r="E87" i="1"/>
  <c r="N85" i="1"/>
  <c r="N186" i="1" s="1"/>
  <c r="M85" i="1"/>
  <c r="M186" i="1" s="1"/>
  <c r="L85" i="1"/>
  <c r="L186" i="1" s="1"/>
  <c r="K85" i="1"/>
  <c r="K186" i="1" s="1"/>
  <c r="K390" i="1" s="1"/>
  <c r="K475" i="1" s="1"/>
  <c r="J85" i="1"/>
  <c r="J186" i="1" s="1"/>
  <c r="I85" i="1"/>
  <c r="I186" i="1" s="1"/>
  <c r="H85" i="1"/>
  <c r="H186" i="1" s="1"/>
  <c r="G85" i="1"/>
  <c r="G186" i="1" s="1"/>
  <c r="G390" i="1" s="1"/>
  <c r="G475" i="1" s="1"/>
  <c r="F85" i="1"/>
  <c r="F186" i="1" s="1"/>
  <c r="E85" i="1"/>
  <c r="E186" i="1" s="1"/>
  <c r="N84" i="1"/>
  <c r="N185" i="1" s="1"/>
  <c r="M84" i="1"/>
  <c r="M185" i="1" s="1"/>
  <c r="M389" i="1" s="1"/>
  <c r="M474" i="1" s="1"/>
  <c r="L84" i="1"/>
  <c r="L185" i="1" s="1"/>
  <c r="K84" i="1"/>
  <c r="K185" i="1" s="1"/>
  <c r="J84" i="1"/>
  <c r="J185" i="1" s="1"/>
  <c r="I84" i="1"/>
  <c r="I185" i="1" s="1"/>
  <c r="I389" i="1" s="1"/>
  <c r="I474" i="1" s="1"/>
  <c r="H84" i="1"/>
  <c r="H185" i="1" s="1"/>
  <c r="G84" i="1"/>
  <c r="G185" i="1" s="1"/>
  <c r="F84" i="1"/>
  <c r="F185" i="1" s="1"/>
  <c r="E84" i="1"/>
  <c r="E185" i="1" s="1"/>
  <c r="E389" i="1" s="1"/>
  <c r="E474" i="1" s="1"/>
  <c r="N83" i="1"/>
  <c r="N184" i="1" s="1"/>
  <c r="M83" i="1"/>
  <c r="M184" i="1" s="1"/>
  <c r="L83" i="1"/>
  <c r="L184" i="1" s="1"/>
  <c r="K83" i="1"/>
  <c r="K184" i="1" s="1"/>
  <c r="K388" i="1" s="1"/>
  <c r="K473" i="1" s="1"/>
  <c r="J83" i="1"/>
  <c r="J184" i="1" s="1"/>
  <c r="I83" i="1"/>
  <c r="I184" i="1" s="1"/>
  <c r="H83" i="1"/>
  <c r="H184" i="1" s="1"/>
  <c r="G83" i="1"/>
  <c r="G184" i="1" s="1"/>
  <c r="G388" i="1" s="1"/>
  <c r="G473" i="1" s="1"/>
  <c r="F83" i="1"/>
  <c r="F184" i="1" s="1"/>
  <c r="E83" i="1"/>
  <c r="E184" i="1" s="1"/>
  <c r="N82" i="1"/>
  <c r="N183" i="1" s="1"/>
  <c r="M82" i="1"/>
  <c r="M183" i="1" s="1"/>
  <c r="M387" i="1" s="1"/>
  <c r="M472" i="1" s="1"/>
  <c r="L82" i="1"/>
  <c r="L183" i="1" s="1"/>
  <c r="K82" i="1"/>
  <c r="K183" i="1" s="1"/>
  <c r="J82" i="1"/>
  <c r="J183" i="1" s="1"/>
  <c r="I82" i="1"/>
  <c r="I183" i="1" s="1"/>
  <c r="I387" i="1" s="1"/>
  <c r="I472" i="1" s="1"/>
  <c r="H82" i="1"/>
  <c r="H183" i="1" s="1"/>
  <c r="G82" i="1"/>
  <c r="G183" i="1" s="1"/>
  <c r="F82" i="1"/>
  <c r="F183" i="1" s="1"/>
  <c r="E82" i="1"/>
  <c r="E183" i="1" s="1"/>
  <c r="E387" i="1" s="1"/>
  <c r="E472" i="1" s="1"/>
  <c r="N81" i="1"/>
  <c r="N182" i="1" s="1"/>
  <c r="M81" i="1"/>
  <c r="M182" i="1" s="1"/>
  <c r="L81" i="1"/>
  <c r="L182" i="1" s="1"/>
  <c r="K81" i="1"/>
  <c r="K182" i="1" s="1"/>
  <c r="K386" i="1" s="1"/>
  <c r="K471" i="1" s="1"/>
  <c r="J81" i="1"/>
  <c r="J182" i="1" s="1"/>
  <c r="I81" i="1"/>
  <c r="I182" i="1" s="1"/>
  <c r="H81" i="1"/>
  <c r="H182" i="1" s="1"/>
  <c r="G81" i="1"/>
  <c r="G182" i="1" s="1"/>
  <c r="G386" i="1" s="1"/>
  <c r="G471" i="1" s="1"/>
  <c r="F81" i="1"/>
  <c r="F182" i="1" s="1"/>
  <c r="E81" i="1"/>
  <c r="E182" i="1" s="1"/>
  <c r="N80" i="1"/>
  <c r="N181" i="1" s="1"/>
  <c r="M80" i="1"/>
  <c r="M181" i="1" s="1"/>
  <c r="M385" i="1" s="1"/>
  <c r="M470" i="1" s="1"/>
  <c r="L80" i="1"/>
  <c r="L181" i="1" s="1"/>
  <c r="K80" i="1"/>
  <c r="K181" i="1" s="1"/>
  <c r="J80" i="1"/>
  <c r="J181" i="1" s="1"/>
  <c r="I80" i="1"/>
  <c r="I181" i="1" s="1"/>
  <c r="I385" i="1" s="1"/>
  <c r="I470" i="1" s="1"/>
  <c r="H80" i="1"/>
  <c r="H181" i="1" s="1"/>
  <c r="G80" i="1"/>
  <c r="G181" i="1" s="1"/>
  <c r="F80" i="1"/>
  <c r="F181" i="1" s="1"/>
  <c r="E80" i="1"/>
  <c r="E181" i="1" s="1"/>
  <c r="E385" i="1" s="1"/>
  <c r="E470" i="1" s="1"/>
  <c r="N79" i="1"/>
  <c r="N180" i="1" s="1"/>
  <c r="M79" i="1"/>
  <c r="M180" i="1" s="1"/>
  <c r="L79" i="1"/>
  <c r="L180" i="1" s="1"/>
  <c r="K79" i="1"/>
  <c r="K180" i="1" s="1"/>
  <c r="K384" i="1" s="1"/>
  <c r="K469" i="1" s="1"/>
  <c r="J79" i="1"/>
  <c r="J180" i="1" s="1"/>
  <c r="I79" i="1"/>
  <c r="I180" i="1" s="1"/>
  <c r="H79" i="1"/>
  <c r="H180" i="1" s="1"/>
  <c r="G79" i="1"/>
  <c r="G180" i="1" s="1"/>
  <c r="G384" i="1" s="1"/>
  <c r="G469" i="1" s="1"/>
  <c r="F79" i="1"/>
  <c r="F180" i="1" s="1"/>
  <c r="E79" i="1"/>
  <c r="E180" i="1" s="1"/>
  <c r="N78" i="1"/>
  <c r="N179" i="1" s="1"/>
  <c r="M78" i="1"/>
  <c r="M179" i="1" s="1"/>
  <c r="M383" i="1" s="1"/>
  <c r="M468" i="1" s="1"/>
  <c r="L78" i="1"/>
  <c r="L179" i="1" s="1"/>
  <c r="K78" i="1"/>
  <c r="K179" i="1" s="1"/>
  <c r="J78" i="1"/>
  <c r="J179" i="1" s="1"/>
  <c r="I78" i="1"/>
  <c r="I179" i="1" s="1"/>
  <c r="I383" i="1" s="1"/>
  <c r="I468" i="1" s="1"/>
  <c r="H78" i="1"/>
  <c r="H179" i="1" s="1"/>
  <c r="G78" i="1"/>
  <c r="G179" i="1" s="1"/>
  <c r="F78" i="1"/>
  <c r="F179" i="1" s="1"/>
  <c r="E78" i="1"/>
  <c r="E179" i="1" s="1"/>
  <c r="E383" i="1" s="1"/>
  <c r="E468" i="1" s="1"/>
  <c r="N77" i="1"/>
  <c r="N178" i="1" s="1"/>
  <c r="M77" i="1"/>
  <c r="M178" i="1" s="1"/>
  <c r="L77" i="1"/>
  <c r="L178" i="1" s="1"/>
  <c r="K77" i="1"/>
  <c r="K178" i="1" s="1"/>
  <c r="K382" i="1" s="1"/>
  <c r="K467" i="1" s="1"/>
  <c r="J77" i="1"/>
  <c r="J178" i="1" s="1"/>
  <c r="I77" i="1"/>
  <c r="I178" i="1" s="1"/>
  <c r="H77" i="1"/>
  <c r="H178" i="1" s="1"/>
  <c r="G77" i="1"/>
  <c r="G178" i="1" s="1"/>
  <c r="G382" i="1" s="1"/>
  <c r="G467" i="1" s="1"/>
  <c r="F77" i="1"/>
  <c r="F178" i="1" s="1"/>
  <c r="E77" i="1"/>
  <c r="E178" i="1" s="1"/>
  <c r="N76" i="1"/>
  <c r="N177" i="1" s="1"/>
  <c r="M76" i="1"/>
  <c r="M177" i="1" s="1"/>
  <c r="M381" i="1" s="1"/>
  <c r="M466" i="1" s="1"/>
  <c r="L76" i="1"/>
  <c r="L177" i="1" s="1"/>
  <c r="K76" i="1"/>
  <c r="K177" i="1" s="1"/>
  <c r="J76" i="1"/>
  <c r="J177" i="1" s="1"/>
  <c r="I76" i="1"/>
  <c r="I177" i="1" s="1"/>
  <c r="I381" i="1" s="1"/>
  <c r="I466" i="1" s="1"/>
  <c r="H76" i="1"/>
  <c r="H177" i="1" s="1"/>
  <c r="G76" i="1"/>
  <c r="G177" i="1" s="1"/>
  <c r="F76" i="1"/>
  <c r="F177" i="1" s="1"/>
  <c r="E76" i="1"/>
  <c r="E177" i="1" s="1"/>
  <c r="E381" i="1" s="1"/>
  <c r="E466" i="1" s="1"/>
  <c r="N75" i="1"/>
  <c r="N176" i="1" s="1"/>
  <c r="M75" i="1"/>
  <c r="L75" i="1"/>
  <c r="K75" i="1"/>
  <c r="K176" i="1" s="1"/>
  <c r="J75" i="1"/>
  <c r="J176" i="1" s="1"/>
  <c r="I75" i="1"/>
  <c r="H75" i="1"/>
  <c r="G75" i="1"/>
  <c r="G176" i="1" s="1"/>
  <c r="F75" i="1"/>
  <c r="F176" i="1" s="1"/>
  <c r="E75" i="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N191" i="1" l="1"/>
  <c r="N192" i="1" s="1"/>
  <c r="F226" i="1"/>
  <c r="J226" i="1"/>
  <c r="N226" i="1"/>
  <c r="F260" i="1"/>
  <c r="J260" i="1"/>
  <c r="N260" i="1"/>
  <c r="F294" i="1"/>
  <c r="J294" i="1"/>
  <c r="N294" i="1"/>
  <c r="F328" i="1"/>
  <c r="J328" i="1"/>
  <c r="N328" i="1"/>
  <c r="F362" i="1"/>
  <c r="J362" i="1"/>
  <c r="N362" i="1"/>
  <c r="L378" i="1"/>
  <c r="F430" i="1"/>
  <c r="J430" i="1"/>
  <c r="N430" i="1"/>
  <c r="F464" i="1"/>
  <c r="J464" i="1"/>
  <c r="N464" i="1"/>
  <c r="F40" i="2"/>
  <c r="J40" i="2"/>
  <c r="N40" i="2"/>
  <c r="N57" i="2"/>
  <c r="F74" i="2"/>
  <c r="J74" i="2"/>
  <c r="N74" i="2"/>
  <c r="F124" i="2"/>
  <c r="J124" i="2"/>
  <c r="N124" i="2"/>
  <c r="F158" i="2"/>
  <c r="J158" i="2"/>
  <c r="N158" i="2"/>
  <c r="N175" i="2"/>
  <c r="H209" i="2"/>
  <c r="L209" i="2"/>
  <c r="H243" i="2"/>
  <c r="L243" i="2"/>
  <c r="H277" i="2"/>
  <c r="L277" i="2"/>
  <c r="H311" i="2"/>
  <c r="L311" i="2"/>
  <c r="H345" i="2"/>
  <c r="L345" i="2"/>
  <c r="H413" i="2"/>
  <c r="L413" i="2"/>
  <c r="H430" i="2"/>
  <c r="L430" i="2"/>
  <c r="H447" i="2"/>
  <c r="L447" i="2"/>
  <c r="H464" i="2"/>
  <c r="L464" i="2"/>
  <c r="H381" i="1"/>
  <c r="H466" i="1" s="1"/>
  <c r="L381" i="1"/>
  <c r="L466" i="1" s="1"/>
  <c r="F382" i="1"/>
  <c r="F467" i="1" s="1"/>
  <c r="J382" i="1"/>
  <c r="J467" i="1" s="1"/>
  <c r="N382" i="1"/>
  <c r="N467" i="1" s="1"/>
  <c r="H383" i="1"/>
  <c r="H468" i="1" s="1"/>
  <c r="L383" i="1"/>
  <c r="L468" i="1" s="1"/>
  <c r="F384" i="1"/>
  <c r="F469" i="1" s="1"/>
  <c r="J384" i="1"/>
  <c r="J469" i="1" s="1"/>
  <c r="N384" i="1"/>
  <c r="N469" i="1" s="1"/>
  <c r="H385" i="1"/>
  <c r="H470" i="1" s="1"/>
  <c r="L385" i="1"/>
  <c r="L470" i="1" s="1"/>
  <c r="F386" i="1"/>
  <c r="F471" i="1" s="1"/>
  <c r="J386" i="1"/>
  <c r="J471" i="1" s="1"/>
  <c r="N386" i="1"/>
  <c r="N471" i="1" s="1"/>
  <c r="H387" i="1"/>
  <c r="H472" i="1" s="1"/>
  <c r="L387" i="1"/>
  <c r="L472" i="1" s="1"/>
  <c r="F388" i="1"/>
  <c r="F473" i="1" s="1"/>
  <c r="J388" i="1"/>
  <c r="J473" i="1" s="1"/>
  <c r="N388" i="1"/>
  <c r="N473" i="1" s="1"/>
  <c r="H389" i="1"/>
  <c r="H474" i="1" s="1"/>
  <c r="L389" i="1"/>
  <c r="L474" i="1" s="1"/>
  <c r="F390" i="1"/>
  <c r="F475" i="1" s="1"/>
  <c r="J390" i="1"/>
  <c r="J475" i="1" s="1"/>
  <c r="N390" i="1"/>
  <c r="N475" i="1" s="1"/>
  <c r="F393" i="1"/>
  <c r="F478" i="1" s="1"/>
  <c r="J393" i="1"/>
  <c r="J478" i="1" s="1"/>
  <c r="N393" i="1"/>
  <c r="N478" i="1" s="1"/>
  <c r="H394" i="1"/>
  <c r="H479" i="1" s="1"/>
  <c r="L394" i="1"/>
  <c r="L479" i="1" s="1"/>
  <c r="G381" i="1"/>
  <c r="G466" i="1" s="1"/>
  <c r="K381" i="1"/>
  <c r="K466" i="1" s="1"/>
  <c r="E382" i="1"/>
  <c r="E467" i="1" s="1"/>
  <c r="I382" i="1"/>
  <c r="I467" i="1" s="1"/>
  <c r="M382" i="1"/>
  <c r="M467" i="1" s="1"/>
  <c r="G383" i="1"/>
  <c r="G468" i="1" s="1"/>
  <c r="K383" i="1"/>
  <c r="K468" i="1" s="1"/>
  <c r="E384" i="1"/>
  <c r="E469" i="1" s="1"/>
  <c r="I384" i="1"/>
  <c r="I469" i="1" s="1"/>
  <c r="M384" i="1"/>
  <c r="M469" i="1" s="1"/>
  <c r="G385" i="1"/>
  <c r="G470" i="1" s="1"/>
  <c r="K385" i="1"/>
  <c r="K470" i="1" s="1"/>
  <c r="E386" i="1"/>
  <c r="E471" i="1" s="1"/>
  <c r="I386" i="1"/>
  <c r="I471" i="1" s="1"/>
  <c r="M386" i="1"/>
  <c r="M471" i="1" s="1"/>
  <c r="G387" i="1"/>
  <c r="G472" i="1" s="1"/>
  <c r="K387" i="1"/>
  <c r="K472" i="1" s="1"/>
  <c r="E388" i="1"/>
  <c r="E473" i="1" s="1"/>
  <c r="I388" i="1"/>
  <c r="I473" i="1" s="1"/>
  <c r="M388" i="1"/>
  <c r="M473" i="1" s="1"/>
  <c r="G389" i="1"/>
  <c r="G474" i="1" s="1"/>
  <c r="K389" i="1"/>
  <c r="K474" i="1" s="1"/>
  <c r="E390" i="1"/>
  <c r="E475" i="1" s="1"/>
  <c r="I390" i="1"/>
  <c r="I475" i="1" s="1"/>
  <c r="M390" i="1"/>
  <c r="M475" i="1" s="1"/>
  <c r="E393" i="1"/>
  <c r="E478" i="1" s="1"/>
  <c r="I393" i="1"/>
  <c r="I478" i="1" s="1"/>
  <c r="M393" i="1"/>
  <c r="M478" i="1" s="1"/>
  <c r="G394" i="1"/>
  <c r="G479" i="1" s="1"/>
  <c r="K394" i="1"/>
  <c r="K479" i="1" s="1"/>
  <c r="H40" i="1"/>
  <c r="L40" i="1"/>
  <c r="F40" i="1"/>
  <c r="J40" i="1"/>
  <c r="N40" i="1"/>
  <c r="H74" i="1"/>
  <c r="L74" i="1"/>
  <c r="F74" i="1"/>
  <c r="J74" i="1"/>
  <c r="N74" i="1"/>
  <c r="H86" i="1"/>
  <c r="L86" i="1"/>
  <c r="F381" i="1"/>
  <c r="F466" i="1" s="1"/>
  <c r="J381" i="1"/>
  <c r="J466" i="1" s="1"/>
  <c r="N381" i="1"/>
  <c r="N466" i="1" s="1"/>
  <c r="H382" i="1"/>
  <c r="H467" i="1" s="1"/>
  <c r="L382" i="1"/>
  <c r="L467" i="1" s="1"/>
  <c r="F383" i="1"/>
  <c r="F468" i="1" s="1"/>
  <c r="J383" i="1"/>
  <c r="J468" i="1" s="1"/>
  <c r="N383" i="1"/>
  <c r="N468" i="1" s="1"/>
  <c r="H384" i="1"/>
  <c r="H469" i="1" s="1"/>
  <c r="L384" i="1"/>
  <c r="L469" i="1" s="1"/>
  <c r="F385" i="1"/>
  <c r="F470" i="1" s="1"/>
  <c r="J385" i="1"/>
  <c r="J470" i="1" s="1"/>
  <c r="N385" i="1"/>
  <c r="N470" i="1" s="1"/>
  <c r="H386" i="1"/>
  <c r="H471" i="1" s="1"/>
  <c r="L386" i="1"/>
  <c r="L471" i="1" s="1"/>
  <c r="F387" i="1"/>
  <c r="F472" i="1" s="1"/>
  <c r="J387" i="1"/>
  <c r="J472" i="1" s="1"/>
  <c r="N387" i="1"/>
  <c r="N472" i="1" s="1"/>
  <c r="H388" i="1"/>
  <c r="H473" i="1" s="1"/>
  <c r="L388" i="1"/>
  <c r="L473" i="1" s="1"/>
  <c r="F389" i="1"/>
  <c r="F474" i="1" s="1"/>
  <c r="J389" i="1"/>
  <c r="J474" i="1" s="1"/>
  <c r="N389" i="1"/>
  <c r="N474" i="1" s="1"/>
  <c r="H390" i="1"/>
  <c r="H475" i="1" s="1"/>
  <c r="L390" i="1"/>
  <c r="L475" i="1" s="1"/>
  <c r="F90" i="1"/>
  <c r="J90" i="1"/>
  <c r="N90" i="1"/>
  <c r="H393" i="1"/>
  <c r="H478" i="1" s="1"/>
  <c r="L393" i="1"/>
  <c r="L478" i="1" s="1"/>
  <c r="F394" i="1"/>
  <c r="F479" i="1" s="1"/>
  <c r="J394" i="1"/>
  <c r="J479" i="1" s="1"/>
  <c r="N394" i="1"/>
  <c r="N479" i="1" s="1"/>
  <c r="H108" i="1"/>
  <c r="L108" i="1"/>
  <c r="F108" i="1"/>
  <c r="J108" i="1"/>
  <c r="N108" i="1"/>
  <c r="H141" i="1"/>
  <c r="L141" i="1"/>
  <c r="F141" i="1"/>
  <c r="J141" i="1"/>
  <c r="N141" i="1"/>
  <c r="H175" i="1"/>
  <c r="L175" i="1"/>
  <c r="F175" i="1"/>
  <c r="J175" i="1"/>
  <c r="N175" i="1"/>
  <c r="G23" i="1"/>
  <c r="E23" i="1"/>
  <c r="M23" i="1"/>
  <c r="G57" i="1"/>
  <c r="E57" i="1"/>
  <c r="M57" i="1"/>
  <c r="K124" i="1"/>
  <c r="I124" i="1"/>
  <c r="K158" i="1"/>
  <c r="I158" i="1"/>
  <c r="G226" i="1"/>
  <c r="E226" i="1"/>
  <c r="M226" i="1"/>
  <c r="G260" i="1"/>
  <c r="E260" i="1"/>
  <c r="M260" i="1"/>
  <c r="G294" i="1"/>
  <c r="E294" i="1"/>
  <c r="M294" i="1"/>
  <c r="G328" i="1"/>
  <c r="E328" i="1"/>
  <c r="I328" i="1"/>
  <c r="E362" i="1"/>
  <c r="M362" i="1"/>
  <c r="K374" i="1"/>
  <c r="E378" i="1"/>
  <c r="M378" i="1"/>
  <c r="K378" i="1"/>
  <c r="G430" i="1"/>
  <c r="E430" i="1"/>
  <c r="I430" i="1"/>
  <c r="K464" i="1"/>
  <c r="M464" i="1"/>
  <c r="K40" i="2"/>
  <c r="I40" i="2"/>
  <c r="K74" i="2"/>
  <c r="I74" i="2"/>
  <c r="I381" i="2"/>
  <c r="I466" i="2" s="1"/>
  <c r="G382" i="2"/>
  <c r="G467" i="2" s="1"/>
  <c r="K382" i="2"/>
  <c r="K467" i="2" s="1"/>
  <c r="I383" i="2"/>
  <c r="I468" i="2" s="1"/>
  <c r="G384" i="2"/>
  <c r="G469" i="2" s="1"/>
  <c r="E385" i="2"/>
  <c r="E470" i="2" s="1"/>
  <c r="M385" i="2"/>
  <c r="M470" i="2" s="1"/>
  <c r="K386" i="2"/>
  <c r="K471" i="2" s="1"/>
  <c r="M387" i="2"/>
  <c r="M472" i="2" s="1"/>
  <c r="K388" i="2"/>
  <c r="K473" i="2" s="1"/>
  <c r="I389" i="2"/>
  <c r="I474" i="2" s="1"/>
  <c r="G390" i="2"/>
  <c r="G475" i="2" s="1"/>
  <c r="E90" i="2"/>
  <c r="G393" i="2"/>
  <c r="G478" i="2" s="1"/>
  <c r="E394" i="2"/>
  <c r="E479" i="2" s="1"/>
  <c r="I394" i="2"/>
  <c r="I479" i="2" s="1"/>
  <c r="K124" i="2"/>
  <c r="I124" i="2"/>
  <c r="K158" i="2"/>
  <c r="M158" i="2"/>
  <c r="E209" i="2"/>
  <c r="M209" i="2"/>
  <c r="K209" i="2"/>
  <c r="E243" i="2"/>
  <c r="I243" i="2"/>
  <c r="G243" i="2"/>
  <c r="I277" i="2"/>
  <c r="G277" i="2"/>
  <c r="I311" i="2"/>
  <c r="G311" i="2"/>
  <c r="M345" i="2"/>
  <c r="K345" i="2"/>
  <c r="E374" i="2"/>
  <c r="M374" i="2"/>
  <c r="K378" i="2"/>
  <c r="K413" i="2"/>
  <c r="G430" i="2"/>
  <c r="G447" i="2"/>
  <c r="K464" i="2"/>
  <c r="K23" i="1"/>
  <c r="I23" i="1"/>
  <c r="K57" i="1"/>
  <c r="I57" i="1"/>
  <c r="G124" i="1"/>
  <c r="E124" i="1"/>
  <c r="M124" i="1"/>
  <c r="G158" i="1"/>
  <c r="E158" i="1"/>
  <c r="M158" i="1"/>
  <c r="M191" i="1"/>
  <c r="M192" i="1" s="1"/>
  <c r="K226" i="1"/>
  <c r="I226" i="1"/>
  <c r="K260" i="1"/>
  <c r="I260" i="1"/>
  <c r="K294" i="1"/>
  <c r="I294" i="1"/>
  <c r="K328" i="1"/>
  <c r="M328" i="1"/>
  <c r="G362" i="1"/>
  <c r="K362" i="1"/>
  <c r="I362" i="1"/>
  <c r="G374" i="1"/>
  <c r="I378" i="1"/>
  <c r="G378" i="1"/>
  <c r="K430" i="1"/>
  <c r="M430" i="1"/>
  <c r="G464" i="1"/>
  <c r="E464" i="1"/>
  <c r="I464" i="1"/>
  <c r="G40" i="2"/>
  <c r="E40" i="2"/>
  <c r="M40" i="2"/>
  <c r="G74" i="2"/>
  <c r="E74" i="2"/>
  <c r="M74" i="2"/>
  <c r="G86" i="2"/>
  <c r="E381" i="2"/>
  <c r="E466" i="2" s="1"/>
  <c r="M381" i="2"/>
  <c r="M466" i="2" s="1"/>
  <c r="E383" i="2"/>
  <c r="E468" i="2" s="1"/>
  <c r="M383" i="2"/>
  <c r="M468" i="2" s="1"/>
  <c r="K384" i="2"/>
  <c r="K469" i="2" s="1"/>
  <c r="I385" i="2"/>
  <c r="I470" i="2" s="1"/>
  <c r="G386" i="2"/>
  <c r="G471" i="2" s="1"/>
  <c r="E387" i="2"/>
  <c r="E472" i="2" s="1"/>
  <c r="I387" i="2"/>
  <c r="I472" i="2" s="1"/>
  <c r="G388" i="2"/>
  <c r="G473" i="2" s="1"/>
  <c r="E389" i="2"/>
  <c r="E474" i="2" s="1"/>
  <c r="M389" i="2"/>
  <c r="M474" i="2" s="1"/>
  <c r="K390" i="2"/>
  <c r="K475" i="2" s="1"/>
  <c r="I90" i="2"/>
  <c r="M90" i="2"/>
  <c r="K393" i="2"/>
  <c r="K478" i="2" s="1"/>
  <c r="M394" i="2"/>
  <c r="M479" i="2" s="1"/>
  <c r="G124" i="2"/>
  <c r="E124" i="2"/>
  <c r="M124" i="2"/>
  <c r="G158" i="2"/>
  <c r="E158" i="2"/>
  <c r="I158" i="2"/>
  <c r="M175" i="2"/>
  <c r="I209" i="2"/>
  <c r="G209" i="2"/>
  <c r="M243" i="2"/>
  <c r="K243" i="2"/>
  <c r="E277" i="2"/>
  <c r="M277" i="2"/>
  <c r="K277" i="2"/>
  <c r="E311" i="2"/>
  <c r="M311" i="2"/>
  <c r="K311" i="2"/>
  <c r="E345" i="2"/>
  <c r="I345" i="2"/>
  <c r="G345" i="2"/>
  <c r="I374" i="2"/>
  <c r="G378" i="2"/>
  <c r="G413" i="2"/>
  <c r="K430" i="2"/>
  <c r="K447" i="2"/>
  <c r="G464" i="2"/>
  <c r="F23" i="1"/>
  <c r="J23" i="1"/>
  <c r="N23" i="1"/>
  <c r="H23" i="1"/>
  <c r="L23" i="1"/>
  <c r="F57" i="1"/>
  <c r="J57" i="1"/>
  <c r="N57" i="1"/>
  <c r="H57" i="1"/>
  <c r="L57" i="1"/>
  <c r="F124" i="1"/>
  <c r="J124" i="1"/>
  <c r="N124" i="1"/>
  <c r="H124" i="1"/>
  <c r="L124" i="1"/>
  <c r="F158" i="1"/>
  <c r="J158" i="1"/>
  <c r="N158" i="1"/>
  <c r="H158" i="1"/>
  <c r="L158" i="1"/>
  <c r="F209" i="1"/>
  <c r="J209" i="1"/>
  <c r="N209" i="1"/>
  <c r="H209" i="1"/>
  <c r="L209" i="1"/>
  <c r="F243" i="1"/>
  <c r="J243" i="1"/>
  <c r="N243" i="1"/>
  <c r="H243" i="1"/>
  <c r="L243" i="1"/>
  <c r="F277" i="1"/>
  <c r="J277" i="1"/>
  <c r="N277" i="1"/>
  <c r="H277" i="1"/>
  <c r="L277" i="1"/>
  <c r="F311" i="1"/>
  <c r="J311" i="1"/>
  <c r="N311" i="1"/>
  <c r="H311" i="1"/>
  <c r="L311" i="1"/>
  <c r="F345" i="1"/>
  <c r="J345" i="1"/>
  <c r="N345" i="1"/>
  <c r="H345" i="1"/>
  <c r="L345" i="1"/>
  <c r="F374" i="1"/>
  <c r="F379" i="1" s="1"/>
  <c r="J374" i="1"/>
  <c r="N374" i="1"/>
  <c r="N379" i="1" s="1"/>
  <c r="H378" i="1"/>
  <c r="F413" i="1"/>
  <c r="J413" i="1"/>
  <c r="N413" i="1"/>
  <c r="H413" i="1"/>
  <c r="L413" i="1"/>
  <c r="F447" i="1"/>
  <c r="J447" i="1"/>
  <c r="N447" i="1"/>
  <c r="H447" i="1"/>
  <c r="L447" i="1"/>
  <c r="F23" i="2"/>
  <c r="J23" i="2"/>
  <c r="N23" i="2"/>
  <c r="H23" i="2"/>
  <c r="L23" i="2"/>
  <c r="F57" i="2"/>
  <c r="J57" i="2"/>
  <c r="H57" i="2"/>
  <c r="L57" i="2"/>
  <c r="L74" i="2"/>
  <c r="H381" i="2"/>
  <c r="H466" i="2" s="1"/>
  <c r="L381" i="2"/>
  <c r="L466" i="2" s="1"/>
  <c r="F382" i="2"/>
  <c r="F467" i="2" s="1"/>
  <c r="J382" i="2"/>
  <c r="J467" i="2" s="1"/>
  <c r="N382" i="2"/>
  <c r="N467" i="2" s="1"/>
  <c r="H383" i="2"/>
  <c r="H468" i="2" s="1"/>
  <c r="L383" i="2"/>
  <c r="L468" i="2" s="1"/>
  <c r="F384" i="2"/>
  <c r="F469" i="2" s="1"/>
  <c r="J384" i="2"/>
  <c r="J469" i="2" s="1"/>
  <c r="N384" i="2"/>
  <c r="N469" i="2" s="1"/>
  <c r="H385" i="2"/>
  <c r="H470" i="2" s="1"/>
  <c r="L385" i="2"/>
  <c r="L470" i="2" s="1"/>
  <c r="F386" i="2"/>
  <c r="F471" i="2" s="1"/>
  <c r="J386" i="2"/>
  <c r="J471" i="2" s="1"/>
  <c r="N386" i="2"/>
  <c r="N471" i="2" s="1"/>
  <c r="H387" i="2"/>
  <c r="H472" i="2" s="1"/>
  <c r="L387" i="2"/>
  <c r="L472" i="2" s="1"/>
  <c r="F388" i="2"/>
  <c r="F473" i="2" s="1"/>
  <c r="J388" i="2"/>
  <c r="J473" i="2" s="1"/>
  <c r="N388" i="2"/>
  <c r="N473" i="2" s="1"/>
  <c r="H389" i="2"/>
  <c r="H474" i="2" s="1"/>
  <c r="L389" i="2"/>
  <c r="L474" i="2" s="1"/>
  <c r="F390" i="2"/>
  <c r="F475" i="2" s="1"/>
  <c r="J390" i="2"/>
  <c r="J475" i="2" s="1"/>
  <c r="N390" i="2"/>
  <c r="N475" i="2" s="1"/>
  <c r="H90" i="2"/>
  <c r="L90" i="2"/>
  <c r="F393" i="2"/>
  <c r="F478" i="2" s="1"/>
  <c r="J393" i="2"/>
  <c r="J478" i="2" s="1"/>
  <c r="N393" i="2"/>
  <c r="N478" i="2" s="1"/>
  <c r="H394" i="2"/>
  <c r="H479" i="2" s="1"/>
  <c r="L394" i="2"/>
  <c r="L479" i="2" s="1"/>
  <c r="F108" i="2"/>
  <c r="J108" i="2"/>
  <c r="N108" i="2"/>
  <c r="H108" i="2"/>
  <c r="L108" i="2"/>
  <c r="F141" i="2"/>
  <c r="J141" i="2"/>
  <c r="N141" i="2"/>
  <c r="H141" i="2"/>
  <c r="L141" i="2"/>
  <c r="F175" i="2"/>
  <c r="J175" i="2"/>
  <c r="H175" i="2"/>
  <c r="L175" i="2"/>
  <c r="H226" i="2"/>
  <c r="L226" i="2"/>
  <c r="F226" i="2"/>
  <c r="J226" i="2"/>
  <c r="N226" i="2"/>
  <c r="H260" i="2"/>
  <c r="L260" i="2"/>
  <c r="F260" i="2"/>
  <c r="J260" i="2"/>
  <c r="N260" i="2"/>
  <c r="H294" i="2"/>
  <c r="L294" i="2"/>
  <c r="F294" i="2"/>
  <c r="J294" i="2"/>
  <c r="N294" i="2"/>
  <c r="H328" i="2"/>
  <c r="L328" i="2"/>
  <c r="F328" i="2"/>
  <c r="J328" i="2"/>
  <c r="N328" i="2"/>
  <c r="H362" i="2"/>
  <c r="L362" i="2"/>
  <c r="F362" i="2"/>
  <c r="J362" i="2"/>
  <c r="N362" i="2"/>
  <c r="H374" i="2"/>
  <c r="L374" i="2"/>
  <c r="F378" i="2"/>
  <c r="J378" i="2"/>
  <c r="N378" i="2"/>
  <c r="F413" i="2"/>
  <c r="J413" i="2"/>
  <c r="N413" i="2"/>
  <c r="F430" i="2"/>
  <c r="J430" i="2"/>
  <c r="N430" i="2"/>
  <c r="F447" i="2"/>
  <c r="J447" i="2"/>
  <c r="N447" i="2"/>
  <c r="F464" i="2"/>
  <c r="J379" i="1"/>
  <c r="J464" i="2"/>
  <c r="N464" i="2"/>
  <c r="E40" i="1"/>
  <c r="I40" i="1"/>
  <c r="M40" i="1"/>
  <c r="G40" i="1"/>
  <c r="K40" i="1"/>
  <c r="E74" i="1"/>
  <c r="I74" i="1"/>
  <c r="M74" i="1"/>
  <c r="G74" i="1"/>
  <c r="K74" i="1"/>
  <c r="E86" i="1"/>
  <c r="I86" i="1"/>
  <c r="M86" i="1"/>
  <c r="G90" i="1"/>
  <c r="K90" i="1"/>
  <c r="E108" i="1"/>
  <c r="I108" i="1"/>
  <c r="M108" i="1"/>
  <c r="G108" i="1"/>
  <c r="K108" i="1"/>
  <c r="E141" i="1"/>
  <c r="I141" i="1"/>
  <c r="M141" i="1"/>
  <c r="G141" i="1"/>
  <c r="K141" i="1"/>
  <c r="E175" i="1"/>
  <c r="I175" i="1"/>
  <c r="M175" i="1"/>
  <c r="G175" i="1"/>
  <c r="K175" i="1"/>
  <c r="E209" i="1"/>
  <c r="I209" i="1"/>
  <c r="M209" i="1"/>
  <c r="G209" i="1"/>
  <c r="K209" i="1"/>
  <c r="E243" i="1"/>
  <c r="I243" i="1"/>
  <c r="M243" i="1"/>
  <c r="G243" i="1"/>
  <c r="K243" i="1"/>
  <c r="E277" i="1"/>
  <c r="I277" i="1"/>
  <c r="M277" i="1"/>
  <c r="G277" i="1"/>
  <c r="K277" i="1"/>
  <c r="E311" i="1"/>
  <c r="I311" i="1"/>
  <c r="M311" i="1"/>
  <c r="G311" i="1"/>
  <c r="K311" i="1"/>
  <c r="E345" i="1"/>
  <c r="I345" i="1"/>
  <c r="M345" i="1"/>
  <c r="G345" i="1"/>
  <c r="K345" i="1"/>
  <c r="E374" i="1"/>
  <c r="E379" i="1" s="1"/>
  <c r="I374" i="1"/>
  <c r="I379" i="1" s="1"/>
  <c r="M374" i="1"/>
  <c r="M379" i="1" s="1"/>
  <c r="E413" i="1"/>
  <c r="I413" i="1"/>
  <c r="M413" i="1"/>
  <c r="G413" i="1"/>
  <c r="K413" i="1"/>
  <c r="E447" i="1"/>
  <c r="I447" i="1"/>
  <c r="M447" i="1"/>
  <c r="G447" i="1"/>
  <c r="K447" i="1"/>
  <c r="E23" i="2"/>
  <c r="I23" i="2"/>
  <c r="M23" i="2"/>
  <c r="G23" i="2"/>
  <c r="K23" i="2"/>
  <c r="E57" i="2"/>
  <c r="I57" i="2"/>
  <c r="M57" i="2"/>
  <c r="G57" i="2"/>
  <c r="K57" i="2"/>
  <c r="G381" i="2"/>
  <c r="G466" i="2" s="1"/>
  <c r="K381" i="2"/>
  <c r="K466" i="2" s="1"/>
  <c r="E382" i="2"/>
  <c r="E467" i="2" s="1"/>
  <c r="I382" i="2"/>
  <c r="I467" i="2" s="1"/>
  <c r="M382" i="2"/>
  <c r="M467" i="2" s="1"/>
  <c r="G383" i="2"/>
  <c r="G468" i="2" s="1"/>
  <c r="K383" i="2"/>
  <c r="K468" i="2" s="1"/>
  <c r="E384" i="2"/>
  <c r="E469" i="2" s="1"/>
  <c r="I384" i="2"/>
  <c r="I469" i="2" s="1"/>
  <c r="M384" i="2"/>
  <c r="M469" i="2" s="1"/>
  <c r="G385" i="2"/>
  <c r="G470" i="2" s="1"/>
  <c r="K385" i="2"/>
  <c r="K470" i="2" s="1"/>
  <c r="E386" i="2"/>
  <c r="E471" i="2" s="1"/>
  <c r="I386" i="2"/>
  <c r="I471" i="2" s="1"/>
  <c r="M386" i="2"/>
  <c r="M471" i="2" s="1"/>
  <c r="G387" i="2"/>
  <c r="G472" i="2" s="1"/>
  <c r="K387" i="2"/>
  <c r="K472" i="2" s="1"/>
  <c r="E388" i="2"/>
  <c r="E473" i="2" s="1"/>
  <c r="I388" i="2"/>
  <c r="I473" i="2" s="1"/>
  <c r="M388" i="2"/>
  <c r="M473" i="2" s="1"/>
  <c r="G389" i="2"/>
  <c r="G474" i="2" s="1"/>
  <c r="K389" i="2"/>
  <c r="K474" i="2" s="1"/>
  <c r="E390" i="2"/>
  <c r="E475" i="2" s="1"/>
  <c r="I390" i="2"/>
  <c r="I475" i="2" s="1"/>
  <c r="M390" i="2"/>
  <c r="M475" i="2" s="1"/>
  <c r="G90" i="2"/>
  <c r="K90" i="2"/>
  <c r="E393" i="2"/>
  <c r="E478" i="2" s="1"/>
  <c r="I393" i="2"/>
  <c r="I478" i="2" s="1"/>
  <c r="M393" i="2"/>
  <c r="M478" i="2" s="1"/>
  <c r="G394" i="2"/>
  <c r="G479" i="2" s="1"/>
  <c r="K394" i="2"/>
  <c r="K479" i="2" s="1"/>
  <c r="E108" i="2"/>
  <c r="I108" i="2"/>
  <c r="M108" i="2"/>
  <c r="G108" i="2"/>
  <c r="K108" i="2"/>
  <c r="E141" i="2"/>
  <c r="I141" i="2"/>
  <c r="M141" i="2"/>
  <c r="G141" i="2"/>
  <c r="K141" i="2"/>
  <c r="E175" i="2"/>
  <c r="I175" i="2"/>
  <c r="G175" i="2"/>
  <c r="K175" i="2"/>
  <c r="G226" i="2"/>
  <c r="K226" i="2"/>
  <c r="E226" i="2"/>
  <c r="I226" i="2"/>
  <c r="M226" i="2"/>
  <c r="G260" i="2"/>
  <c r="K260" i="2"/>
  <c r="E260" i="2"/>
  <c r="I260" i="2"/>
  <c r="M260" i="2"/>
  <c r="G294" i="2"/>
  <c r="K294" i="2"/>
  <c r="E294" i="2"/>
  <c r="I294" i="2"/>
  <c r="M294" i="2"/>
  <c r="G328" i="2"/>
  <c r="K328" i="2"/>
  <c r="E328" i="2"/>
  <c r="I328" i="2"/>
  <c r="M328" i="2"/>
  <c r="G362" i="2"/>
  <c r="K362" i="2"/>
  <c r="E362" i="2"/>
  <c r="I362" i="2"/>
  <c r="M362" i="2"/>
  <c r="G374" i="2"/>
  <c r="K374" i="2"/>
  <c r="E378" i="2"/>
  <c r="I378" i="2"/>
  <c r="M378" i="2"/>
  <c r="E413" i="2"/>
  <c r="I413" i="2"/>
  <c r="M413" i="2"/>
  <c r="E430" i="2"/>
  <c r="I430" i="2"/>
  <c r="M430" i="2"/>
  <c r="E447" i="2"/>
  <c r="I447" i="2"/>
  <c r="M447" i="2"/>
  <c r="E464" i="2"/>
  <c r="I464" i="2"/>
  <c r="M464" i="2"/>
  <c r="K380" i="2"/>
  <c r="K187" i="2"/>
  <c r="L380" i="2"/>
  <c r="L187" i="2"/>
  <c r="G91" i="2"/>
  <c r="H91" i="2"/>
  <c r="E86" i="2"/>
  <c r="E91" i="2" s="1"/>
  <c r="I86" i="2"/>
  <c r="I91" i="2" s="1"/>
  <c r="M86" i="2"/>
  <c r="M91" i="2" s="1"/>
  <c r="G176" i="2"/>
  <c r="G379" i="2"/>
  <c r="K379" i="2"/>
  <c r="F86" i="2"/>
  <c r="F91" i="2" s="1"/>
  <c r="J86" i="2"/>
  <c r="J91" i="2" s="1"/>
  <c r="N86" i="2"/>
  <c r="N91" i="2" s="1"/>
  <c r="H176" i="2"/>
  <c r="H379" i="2"/>
  <c r="L379" i="2"/>
  <c r="E187" i="2"/>
  <c r="E380" i="2"/>
  <c r="I187" i="2"/>
  <c r="I380" i="2"/>
  <c r="M187" i="2"/>
  <c r="M380" i="2"/>
  <c r="K86" i="2"/>
  <c r="K91" i="2" s="1"/>
  <c r="E379" i="2"/>
  <c r="I379" i="2"/>
  <c r="M379" i="2"/>
  <c r="F187" i="2"/>
  <c r="F380" i="2"/>
  <c r="J187" i="2"/>
  <c r="J380" i="2"/>
  <c r="N187" i="2"/>
  <c r="N380" i="2"/>
  <c r="L86" i="2"/>
  <c r="L91" i="2" s="1"/>
  <c r="F379" i="2"/>
  <c r="J379" i="2"/>
  <c r="N379" i="2"/>
  <c r="E477" i="2"/>
  <c r="E480" i="2" s="1"/>
  <c r="E481" i="2" s="1"/>
  <c r="E395" i="2"/>
  <c r="E396" i="2" s="1"/>
  <c r="I477" i="2"/>
  <c r="I480" i="2" s="1"/>
  <c r="I481" i="2" s="1"/>
  <c r="I395" i="2"/>
  <c r="I396" i="2" s="1"/>
  <c r="M477" i="2"/>
  <c r="M480" i="2" s="1"/>
  <c r="M481" i="2" s="1"/>
  <c r="M395" i="2"/>
  <c r="M396" i="2" s="1"/>
  <c r="G191" i="2"/>
  <c r="G192" i="2" s="1"/>
  <c r="K191" i="2"/>
  <c r="K192" i="2" s="1"/>
  <c r="F477" i="2"/>
  <c r="F480" i="2" s="1"/>
  <c r="F481" i="2" s="1"/>
  <c r="F395" i="2"/>
  <c r="F396" i="2" s="1"/>
  <c r="J477" i="2"/>
  <c r="J480" i="2" s="1"/>
  <c r="J481" i="2" s="1"/>
  <c r="J395" i="2"/>
  <c r="J396" i="2" s="1"/>
  <c r="N477" i="2"/>
  <c r="N480" i="2" s="1"/>
  <c r="N481" i="2" s="1"/>
  <c r="N395" i="2"/>
  <c r="N396" i="2" s="1"/>
  <c r="H191" i="2"/>
  <c r="H192" i="2" s="1"/>
  <c r="L191" i="2"/>
  <c r="L192" i="2" s="1"/>
  <c r="G477" i="2"/>
  <c r="G480" i="2" s="1"/>
  <c r="G481" i="2" s="1"/>
  <c r="G395" i="2"/>
  <c r="G396" i="2" s="1"/>
  <c r="K477" i="2"/>
  <c r="K480" i="2" s="1"/>
  <c r="K481" i="2" s="1"/>
  <c r="K395" i="2"/>
  <c r="K396" i="2" s="1"/>
  <c r="E191" i="2"/>
  <c r="E192" i="2" s="1"/>
  <c r="I191" i="2"/>
  <c r="I192" i="2" s="1"/>
  <c r="M191" i="2"/>
  <c r="M192" i="2" s="1"/>
  <c r="H477" i="2"/>
  <c r="H480" i="2" s="1"/>
  <c r="H481" i="2" s="1"/>
  <c r="H395" i="2"/>
  <c r="H396" i="2" s="1"/>
  <c r="L477" i="2"/>
  <c r="L480" i="2" s="1"/>
  <c r="L481" i="2" s="1"/>
  <c r="L395" i="2"/>
  <c r="L396" i="2" s="1"/>
  <c r="F191" i="2"/>
  <c r="F192" i="2" s="1"/>
  <c r="J191" i="2"/>
  <c r="J192" i="2" s="1"/>
  <c r="N191" i="2"/>
  <c r="N192" i="2" s="1"/>
  <c r="F187" i="1"/>
  <c r="F380" i="1"/>
  <c r="J187" i="1"/>
  <c r="J380" i="1"/>
  <c r="N187" i="1"/>
  <c r="N380" i="1"/>
  <c r="G380" i="1"/>
  <c r="G187" i="1"/>
  <c r="K380" i="1"/>
  <c r="K187" i="1"/>
  <c r="F86" i="1"/>
  <c r="F91" i="1" s="1"/>
  <c r="J86" i="1"/>
  <c r="J91" i="1" s="1"/>
  <c r="N86" i="1"/>
  <c r="N91" i="1" s="1"/>
  <c r="H176" i="1"/>
  <c r="L176" i="1"/>
  <c r="G86" i="1"/>
  <c r="G91" i="1" s="1"/>
  <c r="K86" i="1"/>
  <c r="K91" i="1" s="1"/>
  <c r="E176" i="1"/>
  <c r="I176" i="1"/>
  <c r="M176" i="1"/>
  <c r="H379" i="1"/>
  <c r="H90" i="1"/>
  <c r="H91" i="1" s="1"/>
  <c r="L90" i="1"/>
  <c r="L91" i="1" s="1"/>
  <c r="G379" i="1"/>
  <c r="K379" i="1"/>
  <c r="E90" i="1"/>
  <c r="E91" i="1" s="1"/>
  <c r="I90" i="1"/>
  <c r="I91" i="1" s="1"/>
  <c r="M90" i="1"/>
  <c r="M91" i="1" s="1"/>
  <c r="L379" i="1"/>
  <c r="E477" i="1"/>
  <c r="E480" i="1" s="1"/>
  <c r="E481" i="1" s="1"/>
  <c r="E395" i="1"/>
  <c r="E396" i="1" s="1"/>
  <c r="I477" i="1"/>
  <c r="I480" i="1" s="1"/>
  <c r="I481" i="1" s="1"/>
  <c r="I395" i="1"/>
  <c r="I396" i="1" s="1"/>
  <c r="M477" i="1"/>
  <c r="M480" i="1" s="1"/>
  <c r="M481" i="1" s="1"/>
  <c r="M395" i="1"/>
  <c r="M396" i="1" s="1"/>
  <c r="G191" i="1"/>
  <c r="G192" i="1" s="1"/>
  <c r="K191" i="1"/>
  <c r="K192" i="1" s="1"/>
  <c r="F477" i="1"/>
  <c r="F480" i="1" s="1"/>
  <c r="F481" i="1" s="1"/>
  <c r="F395" i="1"/>
  <c r="F396" i="1" s="1"/>
  <c r="J477" i="1"/>
  <c r="J480" i="1" s="1"/>
  <c r="J481" i="1" s="1"/>
  <c r="J395" i="1"/>
  <c r="J396" i="1" s="1"/>
  <c r="N477" i="1"/>
  <c r="N480" i="1" s="1"/>
  <c r="N481" i="1" s="1"/>
  <c r="N395" i="1"/>
  <c r="N396" i="1" s="1"/>
  <c r="H191" i="1"/>
  <c r="H192" i="1" s="1"/>
  <c r="L191" i="1"/>
  <c r="L192" i="1" s="1"/>
  <c r="G477" i="1"/>
  <c r="G480" i="1" s="1"/>
  <c r="G481" i="1" s="1"/>
  <c r="G395" i="1"/>
  <c r="G396" i="1" s="1"/>
  <c r="K477" i="1"/>
  <c r="K480" i="1" s="1"/>
  <c r="K481" i="1" s="1"/>
  <c r="K395" i="1"/>
  <c r="K396" i="1" s="1"/>
  <c r="E191" i="1"/>
  <c r="E192" i="1" s="1"/>
  <c r="I191" i="1"/>
  <c r="I192" i="1" s="1"/>
  <c r="H477" i="1"/>
  <c r="H480" i="1" s="1"/>
  <c r="H481" i="1" s="1"/>
  <c r="H395" i="1"/>
  <c r="H396" i="1" s="1"/>
  <c r="L477" i="1"/>
  <c r="L480" i="1" s="1"/>
  <c r="L481" i="1" s="1"/>
  <c r="L395" i="1"/>
  <c r="L396" i="1" s="1"/>
  <c r="F191" i="1"/>
  <c r="F192" i="1" s="1"/>
  <c r="J191" i="1"/>
  <c r="J192" i="1" s="1"/>
  <c r="J465" i="2" l="1"/>
  <c r="J476" i="2" s="1"/>
  <c r="J391" i="2"/>
  <c r="M465" i="2"/>
  <c r="M476" i="2" s="1"/>
  <c r="M391" i="2"/>
  <c r="E465" i="2"/>
  <c r="E476" i="2" s="1"/>
  <c r="E391" i="2"/>
  <c r="H380" i="2"/>
  <c r="H187" i="2"/>
  <c r="N465" i="2"/>
  <c r="N476" i="2" s="1"/>
  <c r="N391" i="2"/>
  <c r="F465" i="2"/>
  <c r="F476" i="2" s="1"/>
  <c r="F391" i="2"/>
  <c r="I465" i="2"/>
  <c r="I476" i="2" s="1"/>
  <c r="I391" i="2"/>
  <c r="G380" i="2"/>
  <c r="G187" i="2"/>
  <c r="L465" i="2"/>
  <c r="L476" i="2" s="1"/>
  <c r="L391" i="2"/>
  <c r="K465" i="2"/>
  <c r="K476" i="2" s="1"/>
  <c r="K391" i="2"/>
  <c r="I187" i="1"/>
  <c r="I380" i="1"/>
  <c r="L380" i="1"/>
  <c r="L187" i="1"/>
  <c r="N465" i="1"/>
  <c r="N476" i="1" s="1"/>
  <c r="N391" i="1"/>
  <c r="F465" i="1"/>
  <c r="F476" i="1" s="1"/>
  <c r="F391" i="1"/>
  <c r="E187" i="1"/>
  <c r="E380" i="1"/>
  <c r="H380" i="1"/>
  <c r="H187" i="1"/>
  <c r="K465" i="1"/>
  <c r="K476" i="1" s="1"/>
  <c r="K391" i="1"/>
  <c r="J465" i="1"/>
  <c r="J476" i="1" s="1"/>
  <c r="J391" i="1"/>
  <c r="M187" i="1"/>
  <c r="M380" i="1"/>
  <c r="G465" i="1"/>
  <c r="G476" i="1" s="1"/>
  <c r="G391" i="1"/>
  <c r="G465" i="2" l="1"/>
  <c r="G476" i="2" s="1"/>
  <c r="G391" i="2"/>
  <c r="H465" i="2"/>
  <c r="H476" i="2" s="1"/>
  <c r="H391" i="2"/>
  <c r="H465" i="1"/>
  <c r="H476" i="1" s="1"/>
  <c r="H391" i="1"/>
  <c r="L465" i="1"/>
  <c r="L476" i="1" s="1"/>
  <c r="L391" i="1"/>
  <c r="M465" i="1"/>
  <c r="M476" i="1" s="1"/>
  <c r="M391" i="1"/>
  <c r="E465" i="1"/>
  <c r="E476" i="1" s="1"/>
  <c r="E391" i="1"/>
  <c r="I465" i="1"/>
  <c r="I476" i="1" s="1"/>
  <c r="I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<sst xmlns="http://schemas.openxmlformats.org/spreadsheetml/2006/main" count="3527" uniqueCount="266">
  <si>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</si>
  <si>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</si>
  <si>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</si>
  <si>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</si>
  <si>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</si>
  <si>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</si>
  <si>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</si>
  <si>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</si>
  <si>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</si>
  <si>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</si>
  <si>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</si>
  <si>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</si>
  <si>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</si>
  <si>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</si>
  <si>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</si>
  <si>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</si>
  <si>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</si>
  <si>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</si>
  <si>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</si>
  <si>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</si>
  <si>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</si>
  <si>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</si>
  <si>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</si>
  <si>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</si>
  <si>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</si>
  <si>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</si>
  <si>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</si>
  <si>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</si>
  <si>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</si>
  <si>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</si>
  <si>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</si>
  <si>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</si>
  <si>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</si>
  <si>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</si>
  <si>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</si>
  <si>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</si>
  <si>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</si>
  <si>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</si>
  <si>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</si>
  <si>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</si>
  <si>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</si>
  <si>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</si>
  <si>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</si>
  <si>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</si>
  <si>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</si>
  <si>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</si>
  <si>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</si>
  <si>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</si>
  <si>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</si>
  <si>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</si>
  <si>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</si>
  <si>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</si>
  <si>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</si>
  <si>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</si>
  <si>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</si>
  <si>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</si>
  <si>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</si>
  <si>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</si>
  <si>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</si>
  <si>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</si>
  <si>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</si>
  <si>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</si>
  <si>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</si>
  <si>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</si>
  <si>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</si>
  <si>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</si>
  <si>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</si>
  <si>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</si>
  <si>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</si>
  <si>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</si>
  <si>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</si>
  <si>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</si>
  <si>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</si>
  <si>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</si>
  <si>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</si>
  <si>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</si>
  <si>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</si>
  <si>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</si>
  <si>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</si>
  <si>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</si>
  <si>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</si>
  <si>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</si>
  <si>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</si>
  <si>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</si>
  <si>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</si>
  <si>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</si>
  <si>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</si>
  <si>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</si>
  <si>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</si>
  <si>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</si>
  <si>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</si>
  <si>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</si>
  <si>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</si>
  <si>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</si>
  <si>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</si>
  <si>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</si>
  <si>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</si>
  <si>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</si>
  <si>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</si>
  <si>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</si>
  <si>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</si>
  <si>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</si>
  <si>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</si>
  <si>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</si>
  <si>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</si>
  <si>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</si>
  <si>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</si>
  <si>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</si>
  <si>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</si>
  <si>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</si>
  <si>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</si>
  <si>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</si>
  <si>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</si>
  <si>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</si>
  <si>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</si>
  <si>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</si>
  <si>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</si>
  <si>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</si>
  <si>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</si>
  <si>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</si>
  <si>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</si>
  <si>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</si>
  <si>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</si>
  <si>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</si>
  <si>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</si>
  <si>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</si>
  <si>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</si>
  <si>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</si>
  <si>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</si>
  <si>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</si>
  <si>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</si>
  <si>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</si>
  <si>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</si>
  <si>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</si>
  <si>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</si>
  <si>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</si>
  <si>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</si>
  <si>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</si>
  <si>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</si>
  <si>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</si>
  <si>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</si>
  <si>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</si>
  <si>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</si>
  <si>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</si>
  <si>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</si>
  <si>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</si>
  <si>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</si>
  <si>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</si>
  <si>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</si>
  <si>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</si>
  <si>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</si>
  <si>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</si>
  <si>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</si>
  <si>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</si>
  <si>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</si>
  <si>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</si>
  <si>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</si>
  <si>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</si>
  <si>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</si>
  <si>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</si>
  <si>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</si>
  <si>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</si>
  <si>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</si>
  <si>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</si>
  <si>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</si>
  <si>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</si>
  <si>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</si>
  <si>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</si>
  <si>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</si>
  <si>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</si>
  <si>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</si>
  <si>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</si>
  <si>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</si>
  <si>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</si>
  <si>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</si>
  <si>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</si>
  <si>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</si>
  <si>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</si>
  <si>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</si>
  <si>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</si>
  <si>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</si>
  <si>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</si>
  <si>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</si>
  <si>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</si>
  <si>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</si>
  <si>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</si>
  <si>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</si>
  <si>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</si>
  <si>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</si>
  <si>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</si>
  <si>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</si>
  <si>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</si>
  <si>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</si>
  <si>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</si>
  <si>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</si>
  <si>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</si>
  <si>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</si>
  <si>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</si>
  <si>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</si>
  <si>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</si>
  <si>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</si>
  <si>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</si>
  <si>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</si>
  <si>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</si>
  <si>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</si>
  <si>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</si>
  <si>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</si>
  <si>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</si>
  <si>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</si>
  <si>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</si>
  <si>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</si>
  <si>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</si>
  <si>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</si>
  <si>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</si>
  <si>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</si>
  <si>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</si>
  <si>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</si>
  <si>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</si>
  <si>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</si>
  <si>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</si>
  <si>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</si>
  <si>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</si>
  <si>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</si>
  <si>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</si>
  <si>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</si>
  <si>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</si>
  <si>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</si>
  <si>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</si>
  <si>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</si>
  <si>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</si>
  <si>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</si>
  <si>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</si>
  <si>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</si>
  <si>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</si>
  <si>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</si>
  <si>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</si>
  <si>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</si>
  <si>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</si>
  <si>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</si>
  <si>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</si>
  <si>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</si>
  <si>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</si>
  <si>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</si>
  <si>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</si>
  <si>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</si>
  <si>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</si>
  <si>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</si>
  <si>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</si>
  <si>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</si>
  <si>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</si>
  <si>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</si>
  <si>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</si>
  <si>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</si>
  <si>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</si>
  <si>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</si>
  <si>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</si>
  <si>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London</t>
  </si>
  <si>
    <t>c. 4-5</t>
  </si>
  <si>
    <t xml:space="preserve">Actual/forecast repair risk </t>
  </si>
  <si>
    <t xml:space="preserve">Previous year's forecast repair risk </t>
  </si>
  <si>
    <t>-</t>
  </si>
  <si>
    <t>Of which total sub-deducts</t>
  </si>
  <si>
    <t>2013/14 prices</t>
  </si>
  <si>
    <t>error</t>
  </si>
  <si>
    <t>OK</t>
  </si>
  <si>
    <t>c. 32-33</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</si>
</sst>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_(* #,##0_);_(* \(#,##0\);_(* &quot;-&quot;_);_(@_)"/>
    <numFmt numFmtId="165" formatCode="_(* #,##0.00_);_(* \(#,##0.00\);_(* &quot;-&quot;??_);_(@_)"/>
    <numFmt numFmtId="166" formatCode="_(&quot;£&quot;* #,##0.00_);_(&quot;£&quot;* \(#,##0.00\);_(&quot;£&quot;*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_);\(#,##0.0\);\-_)"/>
    <numFmt numFmtId="181" formatCode="d\-mmm\-yyyy"/>
    <numFmt numFmtId="182" formatCode="#,##0.0_);\(#,##0.0\)"/>
    <numFmt numFmtId="183" formatCode="#,##0;\(#,##0\)"/>
    <numFmt numFmtId="184" formatCode="[$$-409]#,##0.00"/>
    <numFmt numFmtId="185" formatCode="#,##0.0\ ;\(#,##0.0\)"/>
    <numFmt numFmtId="186" formatCode="#,##0_);[Red]\(#,##0\);&quot;-&quot;"/>
    <numFmt numFmtId="187" formatCode="mmmm\ d\,\ yyyy"/>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quot;$&quot;@\ "/>
    <numFmt numFmtId="193" formatCode="000\-00\-0000\ "/>
    <numFmt numFmtId="194" formatCode="_(* #,##0_);_(* \(#,##0\);_(* &quot;0&quot;_);_(@_)"/>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0.0"/>
    <numFmt numFmtId="243" formatCode="&quot;$&quot;#,##0_);[Red]\(&quot;$&quot;#,##0\)"/>
    <numFmt numFmtId="244" formatCode="&quot;$&quot;#,##0.00_);[Red]\(&quot;$&quot;#,##0.00\)"/>
    <numFmt numFmtId="245" formatCode="_(&quot;$&quot;* #,##0_);_(&quot;$&quot;* \(#,##0\);_(&quot;$&quot;* &quot;-&quot;_);_(@_)"/>
    <numFmt numFmtId="246" formatCode="m/d"/>
    <numFmt numFmtId="247" formatCode="0.0\ \ \x\ ;\(0.0\)\ \ \x\ "/>
    <numFmt numFmtId="248" formatCode="@\ \ \ \ \ "/>
    <numFmt numFmtId="249" formatCode="\ \ _•\–\ \ \ \ @"/>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General\ &quot;.&quot;"/>
    <numFmt numFmtId="265" formatCode="#,##0_);[Red]\(#,##0\);\-_)"/>
    <numFmt numFmtId="266" formatCode="0.0_)%;[Red]\(0.0%\);0.0_)%"/>
    <numFmt numFmtId="267" formatCode="[Red][&gt;1]&quot;&gt;100 %&quot;;[Red]\(0.0%\);0.0_)%"/>
    <numFmt numFmtId="268" formatCode="0%\ \ \ \ \ \ \ "/>
    <numFmt numFmtId="269" formatCode="\£#,##0.00"/>
    <numFmt numFmtId="270" formatCode="\£#,##0.0,,,&quot;bn&quot;"/>
    <numFmt numFmtId="271" formatCode="\£#,##0.0,,&quot;m&quot;"/>
    <numFmt numFmtId="272" formatCode="\£#,##0.0,&quot;k&quot;"/>
    <numFmt numFmtId="273" formatCode="0.00%;\(0.00%\)"/>
    <numFmt numFmtId="274" formatCode="0.00_)"/>
    <numFmt numFmtId="275" formatCode="_-* #,##0_-;\-* #,##0_-;_-* &quot;-&quot;??_-;_-@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quot;$&quot;#\-##/##"/>
    <numFmt numFmtId="303" formatCode="0.00\ \ \ \ "/>
    <numFmt numFmtId="304" formatCode="#,##0.0,;\(#,##0.0,\)"/>
    <numFmt numFmtId="305" formatCode="&quot;$&quot;@"/>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 numFmtId="317" formatCode="_-&quot;£&quot;* #,##0.000_-;\-&quot;£&quot;* #,##0.000_-;_-&quot;£&quot;* &quot;-&quot;??_-;_-@_-"/>
    <numFmt numFmtId="318" formatCode="#&quot; mins&quot;"/>
    <numFmt numFmtId="319" formatCode="&quot;£&quot;#,##0"/>
    <numFmt numFmtId="320" formatCode="&quot;£&quot;#,##0.000"/>
    <numFmt numFmtId="321" formatCode="0.000%"/>
    <numFmt numFmtId="322" formatCode="&quot;£&quot;#,##0.0"/>
    <numFmt numFmtId="323" formatCode="dd\-mmm\-yyyy"/>
    <numFmt numFmtId="324" formatCode="&quot;£&quot;#,##0.0000"/>
    <numFmt numFmtId="325" formatCode="_(&quot;£&quot;* #,##0_);_(&quot;£&quot;* \(#,##0\);_(&quot;£&quot;* &quot;-&quot;_);_(@_)"/>
    <numFmt numFmtId="326" formatCode="General\ &quot;Weighting&quot;"/>
    <numFmt numFmtId="327" formatCode="_-&quot;$&quot;* #,##0_-;\-&quot;$&quot;* #,##0_-;_-&quot;$&quot;* &quot;-&quot;_-;_-@_-"/>
    <numFmt numFmtId="328" formatCode="_-&quot;$&quot;* #,##0.00_-;\-&quot;$&quot;* #,##0.00_-;_-&quot;$&quot;* &quot;-&quot;??_-;_-@_-"/>
    <numFmt numFmtId="329" formatCode="#,##0_);\(#,##0\);&quot;-  &quot;;&quot; &quot;@&quot; &quot;"/>
    <numFmt numFmtId="330" formatCode="#,##0_);[Red]\(#,##0\);&quot;-&quot;_);[Blue]&quot;Error-&quot;@"/>
    <numFmt numFmtId="331" formatCode="#,##0.0_);[Red]\(#,##0.0\);&quot;-&quot;_);[Blue]&quot;Error-&quot;@"/>
    <numFmt numFmtId="332" formatCode="#,##0.0%;[Red]\(#,##0.0%\)"/>
    <numFmt numFmtId="333" formatCode="#,##0_);[Red]\(#,##0\);\-"/>
    <numFmt numFmtId="334" formatCode="#,##0.0%\);[Red]\(#,##0.0%\);\-"/>
    <numFmt numFmtId="335" formatCode="_(* #,##0_);_(* \(#,##0\);_(* &quot;-&quot;??_);_(@_)"/>
    <numFmt numFmtId="336" formatCode="#,##0;[Red]\(#,##0\)"/>
    <numFmt numFmtId="337" formatCode="#,##0.00000000000;[Red]#,##0.00000000000"/>
    <numFmt numFmtId="338" formatCode="#,##0%;[Red]\(#,##0%\)"/>
    <numFmt numFmtId="339" formatCode="#,##0.0000;[Red]\(#,##0.000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5"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5"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5"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5" fontId="46" fillId="0" borderId="0" applyFont="0" applyFill="0" applyBorder="0" applyAlignment="0" applyProtection="0"/>
    <xf numFmtId="165" fontId="74" fillId="0" borderId="0" applyFont="0" applyFill="0" applyBorder="0" applyAlignment="0" applyProtection="0"/>
    <xf numFmtId="165" fontId="44" fillId="0" borderId="0" applyFont="0" applyFill="0" applyBorder="0" applyAlignment="0" applyProtection="0"/>
    <xf numFmtId="165" fontId="67" fillId="0" borderId="0" applyFont="0" applyFill="0" applyBorder="0" applyAlignment="0" applyProtection="0"/>
    <xf numFmtId="165" fontId="75"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0" fontId="46" fillId="0" borderId="0" applyFont="0" applyFill="0" applyBorder="0" applyAlignment="0" applyProtection="0"/>
    <xf numFmtId="165"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5"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0"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1" fontId="44" fillId="0" borderId="0" applyFill="0" applyBorder="0"/>
    <xf numFmtId="181"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2"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4" fontId="44" fillId="0" borderId="0">
      <alignment vertical="top"/>
    </xf>
    <xf numFmtId="184" fontId="44" fillId="0" borderId="0">
      <alignment vertical="top"/>
    </xf>
    <xf numFmtId="185" fontId="66" fillId="0" borderId="0"/>
    <xf numFmtId="186" fontId="44" fillId="0" borderId="0"/>
    <xf numFmtId="186" fontId="44" fillId="0" borderId="0"/>
    <xf numFmtId="186" fontId="44" fillId="0" borderId="0"/>
    <xf numFmtId="186" fontId="44" fillId="0" borderId="0"/>
    <xf numFmtId="186" fontId="44" fillId="0" borderId="0"/>
    <xf numFmtId="184" fontId="129" fillId="0" borderId="0"/>
    <xf numFmtId="185" fontId="66" fillId="0" borderId="0"/>
    <xf numFmtId="186" fontId="44" fillId="0" borderId="0"/>
    <xf numFmtId="186" fontId="44" fillId="0" borderId="0"/>
    <xf numFmtId="186" fontId="44" fillId="0" borderId="0"/>
    <xf numFmtId="186" fontId="44" fillId="0" borderId="0"/>
    <xf numFmtId="186" fontId="44" fillId="0" borderId="0"/>
    <xf numFmtId="187" fontId="130" fillId="0" borderId="0" applyFont="0" applyFill="0" applyBorder="0" applyAlignment="0" applyProtection="0">
      <protection locked="0"/>
    </xf>
    <xf numFmtId="188" fontId="129" fillId="0" borderId="0">
      <alignment horizontal="right"/>
    </xf>
    <xf numFmtId="189" fontId="129" fillId="53" borderId="0"/>
    <xf numFmtId="190" fontId="129" fillId="53" borderId="0"/>
    <xf numFmtId="191" fontId="129" fillId="53" borderId="0"/>
    <xf numFmtId="192" fontId="129" fillId="53" borderId="0">
      <alignment horizontal="right"/>
    </xf>
    <xf numFmtId="0" fontId="44" fillId="0" borderId="0"/>
    <xf numFmtId="0" fontId="44" fillId="0" borderId="0"/>
    <xf numFmtId="184" fontId="44" fillId="0" borderId="0"/>
    <xf numFmtId="0" fontId="44" fillId="0" borderId="0"/>
    <xf numFmtId="184" fontId="46" fillId="0" borderId="0"/>
    <xf numFmtId="184" fontId="44" fillId="0" borderId="0"/>
    <xf numFmtId="184" fontId="44" fillId="0" borderId="0"/>
    <xf numFmtId="184" fontId="44" fillId="0" borderId="0"/>
    <xf numFmtId="18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6" fillId="0" borderId="0"/>
    <xf numFmtId="184" fontId="46" fillId="0" borderId="0"/>
    <xf numFmtId="0" fontId="44" fillId="0" borderId="0"/>
    <xf numFmtId="0" fontId="44" fillId="0" borderId="0"/>
    <xf numFmtId="0" fontId="44" fillId="0" borderId="0"/>
    <xf numFmtId="19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4" fillId="0" borderId="0"/>
    <xf numFmtId="184" fontId="44" fillId="0" borderId="0"/>
    <xf numFmtId="184" fontId="44" fillId="0" borderId="0"/>
    <xf numFmtId="0" fontId="44" fillId="0" borderId="0"/>
    <xf numFmtId="184" fontId="44" fillId="0" borderId="0" applyBorder="0"/>
    <xf numFmtId="184" fontId="131" fillId="0" borderId="0" applyNumberFormat="0" applyFont="0" applyFill="0" applyBorder="0" applyAlignment="0" applyProtection="0"/>
    <xf numFmtId="164" fontId="44" fillId="0" borderId="0" applyFont="0" applyFill="0" applyBorder="0" applyAlignment="0" applyProtection="0"/>
    <xf numFmtId="184" fontId="132" fillId="0" borderId="0" applyNumberFormat="0" applyFill="0" applyBorder="0" applyAlignment="0" applyProtection="0">
      <alignment vertical="top"/>
      <protection locked="0"/>
    </xf>
    <xf numFmtId="165" fontId="44" fillId="0" borderId="0" applyFont="0" applyFill="0" applyBorder="0" applyAlignment="0" applyProtection="0"/>
    <xf numFmtId="194" fontId="133" fillId="0" borderId="0">
      <alignment horizontal="right" vertical="center"/>
    </xf>
    <xf numFmtId="184" fontId="104" fillId="0" borderId="0"/>
    <xf numFmtId="184" fontId="104" fillId="0" borderId="0"/>
    <xf numFmtId="184" fontId="44" fillId="0" borderId="0" applyFont="0" applyFill="0" applyBorder="0" applyAlignment="0" applyProtection="0"/>
    <xf numFmtId="184" fontId="104" fillId="0" borderId="0"/>
    <xf numFmtId="184" fontId="104" fillId="0" borderId="0"/>
    <xf numFmtId="184" fontId="44" fillId="0" borderId="0"/>
    <xf numFmtId="184" fontId="44" fillId="0" borderId="0"/>
    <xf numFmtId="184" fontId="44" fillId="0" borderId="0" applyFont="0" applyFill="0" applyBorder="0" applyAlignment="0" applyProtection="0"/>
    <xf numFmtId="182" fontId="44" fillId="0" borderId="0" applyFont="0" applyFill="0" applyBorder="0" applyAlignment="0" applyProtection="0"/>
    <xf numFmtId="184" fontId="66" fillId="0" borderId="0" applyFont="0" applyFill="0" applyBorder="0" applyAlignment="0" applyProtection="0"/>
    <xf numFmtId="182" fontId="44" fillId="0" borderId="0" applyFont="0" applyFill="0" applyBorder="0" applyAlignment="0" applyProtection="0"/>
    <xf numFmtId="184" fontId="44" fillId="0" borderId="0"/>
    <xf numFmtId="184" fontId="44" fillId="0" borderId="0"/>
    <xf numFmtId="184" fontId="104" fillId="0" borderId="0"/>
    <xf numFmtId="195" fontId="44" fillId="0" borderId="0" applyFont="0" applyFill="0" applyBorder="0" applyAlignment="0" applyProtection="0"/>
    <xf numFmtId="184" fontId="66" fillId="0" borderId="0" applyFont="0" applyFill="0" applyBorder="0" applyAlignment="0" applyProtection="0"/>
    <xf numFmtId="196"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39" fontId="44" fillId="0" borderId="0" applyFont="0" applyFill="0" applyBorder="0" applyAlignment="0" applyProtection="0"/>
    <xf numFmtId="184" fontId="66" fillId="0" borderId="0" applyFont="0" applyFill="0" applyBorder="0" applyAlignment="0" applyProtection="0"/>
    <xf numFmtId="39" fontId="44" fillId="0" borderId="0" applyFont="0" applyFill="0" applyBorder="0" applyAlignment="0" applyProtection="0"/>
    <xf numFmtId="184" fontId="44" fillId="0" borderId="0"/>
    <xf numFmtId="184" fontId="104" fillId="0" borderId="0"/>
    <xf numFmtId="184" fontId="132" fillId="0" borderId="0"/>
    <xf numFmtId="184" fontId="132" fillId="0" borderId="0"/>
    <xf numFmtId="184" fontId="104" fillId="0" borderId="0"/>
    <xf numFmtId="184" fontId="44" fillId="0" borderId="0" applyFont="0" applyFill="0" applyBorder="0" applyAlignment="0" applyProtection="0"/>
    <xf numFmtId="184" fontId="104" fillId="0" borderId="0"/>
    <xf numFmtId="0" fontId="44" fillId="0" borderId="0"/>
    <xf numFmtId="184" fontId="44" fillId="0" borderId="0"/>
    <xf numFmtId="184" fontId="44" fillId="0" borderId="0"/>
    <xf numFmtId="184" fontId="44" fillId="0" borderId="0"/>
    <xf numFmtId="184" fontId="44" fillId="0" borderId="0"/>
    <xf numFmtId="184" fontId="44" fillId="0" borderId="0"/>
    <xf numFmtId="184" fontId="44" fillId="0" borderId="0"/>
    <xf numFmtId="184" fontId="104" fillId="0" borderId="0"/>
    <xf numFmtId="197" fontId="44" fillId="0" borderId="0" applyFont="0" applyFill="0" applyBorder="0" applyAlignment="0" applyProtection="0"/>
    <xf numFmtId="184" fontId="66" fillId="0" borderId="0" applyFont="0" applyFill="0" applyBorder="0" applyAlignment="0" applyProtection="0"/>
    <xf numFmtId="198" fontId="44" fillId="0" borderId="0" applyFont="0" applyFill="0" applyBorder="0" applyAlignment="0" applyProtection="0"/>
    <xf numFmtId="197"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84" fontId="66"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4" fontId="104" fillId="0" borderId="0"/>
    <xf numFmtId="184" fontId="104" fillId="0" borderId="0"/>
    <xf numFmtId="184" fontId="44" fillId="0" borderId="0"/>
    <xf numFmtId="184" fontId="104" fillId="0" borderId="0"/>
    <xf numFmtId="184" fontId="44" fillId="0" borderId="0"/>
    <xf numFmtId="184" fontId="44" fillId="0" borderId="0"/>
    <xf numFmtId="201" fontId="44" fillId="0" borderId="0" applyFont="0" applyFill="0" applyBorder="0" applyAlignment="0" applyProtection="0"/>
    <xf numFmtId="184" fontId="66" fillId="0" borderId="0" applyFont="0" applyFill="0" applyBorder="0" applyAlignment="0" applyProtection="0"/>
    <xf numFmtId="202" fontId="44"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184" fontId="66" fillId="0" borderId="0" applyFont="0" applyFill="0" applyBorder="0" applyAlignment="0" applyProtection="0"/>
    <xf numFmtId="204"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4" fontId="134" fillId="0" borderId="0"/>
    <xf numFmtId="184" fontId="134" fillId="0" borderId="0"/>
    <xf numFmtId="184" fontId="13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135" fillId="0" borderId="0" applyNumberFormat="0" applyFill="0" applyBorder="0" applyProtection="0">
      <alignment horizontal="left"/>
    </xf>
    <xf numFmtId="184" fontId="136" fillId="0" borderId="0" applyNumberFormat="0" applyFill="0" applyBorder="0" applyProtection="0">
      <alignment horizontal="centerContinuous"/>
    </xf>
    <xf numFmtId="184" fontId="134" fillId="0" borderId="0"/>
    <xf numFmtId="184" fontId="134" fillId="0" borderId="0"/>
    <xf numFmtId="205" fontId="125" fillId="0" borderId="0"/>
    <xf numFmtId="184" fontId="132" fillId="0" borderId="0"/>
    <xf numFmtId="184" fontId="132" fillId="0" borderId="0"/>
    <xf numFmtId="184" fontId="134" fillId="0" borderId="0"/>
    <xf numFmtId="184" fontId="134" fillId="0" borderId="0"/>
    <xf numFmtId="184" fontId="134" fillId="0" borderId="0"/>
    <xf numFmtId="184" fontId="44" fillId="0" borderId="0"/>
    <xf numFmtId="184" fontId="104" fillId="0" borderId="0"/>
    <xf numFmtId="205" fontId="125" fillId="0" borderId="0"/>
    <xf numFmtId="184" fontId="44" fillId="0" borderId="0" applyFont="0" applyFill="0" applyBorder="0" applyAlignment="0" applyProtection="0"/>
    <xf numFmtId="184" fontId="44" fillId="0" borderId="0" applyFont="0" applyFill="0" applyBorder="0" applyAlignment="0" applyProtection="0"/>
    <xf numFmtId="0" fontId="44" fillId="0" borderId="0"/>
    <xf numFmtId="0" fontId="44" fillId="0" borderId="0"/>
    <xf numFmtId="206" fontId="137" fillId="0" borderId="0" applyFont="0" applyFill="0" applyBorder="0" applyAlignment="0" applyProtection="0"/>
    <xf numFmtId="207" fontId="132" fillId="0" borderId="0" applyFont="0" applyFill="0" applyBorder="0" applyAlignment="0" applyProtection="0"/>
    <xf numFmtId="208" fontId="138" fillId="0" borderId="0"/>
    <xf numFmtId="209" fontId="132" fillId="0" borderId="0" applyFont="0" applyFill="0" applyBorder="0" applyAlignment="0" applyProtection="0"/>
    <xf numFmtId="184" fontId="44" fillId="0" borderId="0"/>
    <xf numFmtId="210" fontId="137" fillId="0" borderId="0" applyFont="0" applyFill="0" applyBorder="0" applyAlignment="0" applyProtection="0"/>
    <xf numFmtId="183" fontId="44" fillId="0" borderId="0" applyBorder="0"/>
    <xf numFmtId="184" fontId="44" fillId="0" borderId="0" applyBorder="0"/>
    <xf numFmtId="183" fontId="44" fillId="0" borderId="0" applyBorder="0"/>
    <xf numFmtId="205" fontId="125" fillId="0" borderId="0"/>
    <xf numFmtId="211" fontId="138" fillId="0" borderId="0"/>
    <xf numFmtId="211" fontId="139" fillId="0" borderId="0"/>
    <xf numFmtId="212" fontId="138" fillId="0" borderId="0"/>
    <xf numFmtId="213" fontId="130" fillId="0" borderId="0" applyFont="0" applyFill="0" applyBorder="0" applyAlignment="0" applyProtection="0">
      <protection locked="0"/>
    </xf>
    <xf numFmtId="214" fontId="106" fillId="0" borderId="0"/>
    <xf numFmtId="184" fontId="139" fillId="0" borderId="0"/>
    <xf numFmtId="214" fontId="140" fillId="0" borderId="0"/>
    <xf numFmtId="215" fontId="138" fillId="0" borderId="0"/>
    <xf numFmtId="216" fontId="139" fillId="0" borderId="0"/>
    <xf numFmtId="215" fontId="141" fillId="0" borderId="0"/>
    <xf numFmtId="217"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8" fontId="142" fillId="0" borderId="21">
      <alignment horizontal="centerContinuous"/>
    </xf>
    <xf numFmtId="219" fontId="60" fillId="71" borderId="48">
      <alignment horizontal="center" vertical="center"/>
    </xf>
    <xf numFmtId="183" fontId="130" fillId="0" borderId="0" applyFont="0" applyFill="0" applyBorder="0" applyAlignment="0" applyProtection="0"/>
    <xf numFmtId="184" fontId="130" fillId="0" borderId="0" applyFont="0" applyFill="0" applyBorder="0" applyAlignment="0" applyProtection="0"/>
    <xf numFmtId="205" fontId="143" fillId="0" borderId="0" applyNumberFormat="0" applyFont="0" applyFill="0" applyBorder="0" applyProtection="0">
      <alignment horizontal="center"/>
    </xf>
    <xf numFmtId="220" fontId="144" fillId="0" borderId="0">
      <alignment horizontal="left"/>
    </xf>
    <xf numFmtId="221" fontId="145" fillId="0" borderId="0" applyFont="0" applyFill="0" applyBorder="0" applyAlignment="0" applyProtection="0"/>
    <xf numFmtId="184"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2"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3" fontId="44" fillId="0" borderId="0" applyFont="0" applyFill="0" applyBorder="0" applyAlignment="0" applyProtection="0"/>
    <xf numFmtId="182" fontId="44" fillId="0" borderId="0" applyNumberFormat="0" applyFont="0" applyAlignment="0" applyProtection="0"/>
    <xf numFmtId="184" fontId="149" fillId="74" borderId="0">
      <alignment horizontal="left"/>
    </xf>
    <xf numFmtId="224" fontId="150" fillId="0" borderId="0" applyFill="0" applyBorder="0" applyAlignment="0" applyProtection="0"/>
    <xf numFmtId="2" fontId="151" fillId="12" borderId="36" applyProtection="0">
      <alignment horizontal="left"/>
      <protection locked="0"/>
    </xf>
    <xf numFmtId="184" fontId="60" fillId="71" borderId="0" applyNumberFormat="0" applyFont="0" applyAlignment="0">
      <alignment horizontal="center"/>
    </xf>
    <xf numFmtId="225" fontId="128" fillId="71" borderId="0" applyFont="0" applyFill="0" applyBorder="0" applyAlignment="0" applyProtection="0"/>
    <xf numFmtId="184" fontId="152" fillId="0" borderId="0" applyNumberFormat="0" applyFill="0" applyBorder="0" applyAlignment="0" applyProtection="0"/>
    <xf numFmtId="184" fontId="153" fillId="0" borderId="21" applyNumberFormat="0" applyFill="0" applyAlignment="0" applyProtection="0"/>
    <xf numFmtId="184" fontId="138" fillId="0" borderId="0"/>
    <xf numFmtId="226" fontId="154" fillId="5" borderId="0" applyFont="0" applyFill="0" applyBorder="0" applyAlignment="0" applyProtection="0"/>
    <xf numFmtId="227"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8" fontId="132" fillId="0" borderId="0" applyFont="0" applyFill="0" applyBorder="0" applyAlignment="0" applyProtection="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8" fillId="0" borderId="0"/>
    <xf numFmtId="184" fontId="130" fillId="0" borderId="0" applyFill="0" applyBorder="0" applyAlignment="0"/>
    <xf numFmtId="229" fontId="44" fillId="53" borderId="0"/>
    <xf numFmtId="184"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38" fontId="44" fillId="0" borderId="0" applyFont="0" applyFill="0" applyBorder="0" applyAlignment="0" applyProtection="0"/>
    <xf numFmtId="205" fontId="130" fillId="0" borderId="0" applyFont="0" applyFill="0" applyBorder="0" applyAlignment="0" applyProtection="0">
      <protection locked="0"/>
    </xf>
    <xf numFmtId="40" fontId="130" fillId="0" borderId="0" applyFont="0" applyFill="0" applyBorder="0" applyAlignment="0" applyProtection="0">
      <protection locked="0"/>
    </xf>
    <xf numFmtId="208" fontId="138" fillId="0" borderId="0"/>
    <xf numFmtId="231" fontId="106" fillId="0" borderId="0"/>
    <xf numFmtId="184" fontId="161" fillId="0" borderId="0" applyFont="0" applyFill="0" applyBorder="0" applyAlignment="0" applyProtection="0">
      <alignment horizontal="right"/>
    </xf>
    <xf numFmtId="232" fontId="161" fillId="0" borderId="0" applyFont="0" applyFill="0" applyBorder="0" applyAlignment="0" applyProtection="0"/>
    <xf numFmtId="184" fontId="161" fillId="0" borderId="0" applyFont="0" applyFill="0" applyBorder="0" applyAlignment="0" applyProtection="0">
      <alignment horizontal="right"/>
    </xf>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1" fontId="46" fillId="0" borderId="0" applyFont="0" applyFill="0" applyBorder="0" applyAlignment="0" applyProtection="0"/>
    <xf numFmtId="168" fontId="46" fillId="0" borderId="0" applyFont="0" applyFill="0" applyBorder="0" applyAlignment="0" applyProtection="0"/>
    <xf numFmtId="182" fontId="46" fillId="0" borderId="0" applyFont="0" applyFill="0" applyBorder="0" applyAlignment="0" applyProtection="0"/>
    <xf numFmtId="168"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33"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69" fontId="46" fillId="0" borderId="0" applyFont="0" applyFill="0" applyBorder="0" applyAlignment="0" applyProtection="0"/>
    <xf numFmtId="192"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236" fontId="4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237" fontId="4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8" fontId="44" fillId="0" borderId="0" applyFont="0" applyFill="0" applyBorder="0" applyAlignment="0" applyProtection="0"/>
    <xf numFmtId="38" fontId="132" fillId="0" borderId="0" applyFill="0" applyBorder="0" applyProtection="0">
      <alignment horizontal="center"/>
    </xf>
    <xf numFmtId="184" fontId="162" fillId="0" borderId="0">
      <protection locked="0"/>
    </xf>
    <xf numFmtId="239" fontId="44" fillId="0" borderId="0" applyBorder="0"/>
    <xf numFmtId="240" fontId="125" fillId="0" borderId="0" applyBorder="0"/>
    <xf numFmtId="184" fontId="163" fillId="0" borderId="0"/>
    <xf numFmtId="241" fontId="44" fillId="0" borderId="0" applyFill="0" applyBorder="0">
      <alignment horizontal="left"/>
    </xf>
    <xf numFmtId="184" fontId="164" fillId="0" borderId="0" applyNumberFormat="0" applyAlignment="0">
      <alignment horizontal="left"/>
    </xf>
    <xf numFmtId="37" fontId="44" fillId="75" borderId="0" applyFont="0" applyBorder="0" applyAlignment="0" applyProtection="0"/>
    <xf numFmtId="182" fontId="134" fillId="75" borderId="0" applyFont="0" applyBorder="0" applyAlignment="0" applyProtection="0"/>
    <xf numFmtId="39" fontId="134" fillId="75" borderId="0" applyFont="0" applyBorder="0" applyAlignment="0" applyProtection="0"/>
    <xf numFmtId="242" fontId="165" fillId="0" borderId="0"/>
    <xf numFmtId="243" fontId="130" fillId="0" borderId="0" applyFont="0" applyFill="0" applyBorder="0" applyAlignment="0" applyProtection="0">
      <protection locked="0"/>
    </xf>
    <xf numFmtId="244" fontId="130" fillId="0" borderId="0" applyFont="0" applyFill="0" applyBorder="0" applyAlignment="0" applyProtection="0">
      <protection locked="0"/>
    </xf>
    <xf numFmtId="245" fontId="44" fillId="0" borderId="0">
      <alignment horizontal="right"/>
    </xf>
    <xf numFmtId="184" fontId="161" fillId="0" borderId="0" applyFont="0" applyFill="0" applyBorder="0" applyAlignment="0" applyProtection="0">
      <alignment horizontal="right"/>
    </xf>
    <xf numFmtId="184" fontId="161" fillId="0" borderId="0" applyFont="0" applyFill="0" applyBorder="0" applyAlignment="0" applyProtection="0">
      <alignment horizontal="right"/>
    </xf>
    <xf numFmtId="246" fontId="44" fillId="0" borderId="0" applyFont="0" applyFill="0" applyBorder="0" applyAlignment="0" applyProtection="0"/>
    <xf numFmtId="184" fontId="161" fillId="0" borderId="0" applyFont="0" applyFill="0" applyBorder="0" applyAlignment="0" applyProtection="0">
      <alignment horizontal="right"/>
    </xf>
    <xf numFmtId="166" fontId="88" fillId="0" borderId="0" applyFont="0" applyFill="0" applyBorder="0" applyAlignment="0" applyProtection="0"/>
    <xf numFmtId="241" fontId="44" fillId="0" borderId="0" applyFont="0" applyFill="0" applyBorder="0" applyAlignment="0" applyProtection="0"/>
    <xf numFmtId="247" fontId="44" fillId="0" borderId="0" applyFont="0" applyFill="0" applyBorder="0" applyAlignment="0" applyProtection="0"/>
    <xf numFmtId="184" fontId="44" fillId="0" borderId="0" applyFont="0" applyFill="0" applyBorder="0" applyAlignment="0" applyProtection="0"/>
    <xf numFmtId="248" fontId="129" fillId="53" borderId="36">
      <alignment horizontal="right"/>
    </xf>
    <xf numFmtId="249" fontId="132" fillId="0" borderId="0" applyFont="0" applyFill="0" applyBorder="0" applyAlignment="0" applyProtection="0"/>
    <xf numFmtId="184" fontId="161" fillId="0" borderId="0" applyFont="0" applyFill="0" applyBorder="0" applyAlignment="0" applyProtection="0"/>
    <xf numFmtId="250" fontId="44" fillId="0" borderId="0" applyFont="0" applyFill="0" applyBorder="0" applyAlignment="0" applyProtection="0"/>
    <xf numFmtId="184" fontId="161" fillId="0" borderId="0" applyFont="0" applyFill="0" applyBorder="0" applyAlignment="0" applyProtection="0"/>
    <xf numFmtId="184" fontId="124" fillId="12" borderId="0">
      <alignment horizontal="left"/>
    </xf>
    <xf numFmtId="14" fontId="44" fillId="0" borderId="0"/>
    <xf numFmtId="212" fontId="106" fillId="0" borderId="0">
      <alignment horizontal="right"/>
    </xf>
    <xf numFmtId="208" fontId="106" fillId="0" borderId="0">
      <alignment horizontal="right"/>
      <protection locked="0"/>
    </xf>
    <xf numFmtId="208" fontId="106" fillId="0" borderId="0"/>
    <xf numFmtId="251" fontId="106" fillId="0" borderId="0">
      <alignment horizontal="right"/>
      <protection locked="0"/>
    </xf>
    <xf numFmtId="208" fontId="140" fillId="0" borderId="0"/>
    <xf numFmtId="252" fontId="44" fillId="0" borderId="0" applyFont="0" applyFill="0" applyBorder="0" applyAlignment="0" applyProtection="0"/>
    <xf numFmtId="253" fontId="44" fillId="0" borderId="0" applyFont="0" applyFill="0" applyBorder="0" applyAlignment="0" applyProtection="0"/>
    <xf numFmtId="205" fontId="143" fillId="53" borderId="0" applyNumberFormat="0" applyFont="0" applyBorder="0" applyAlignment="0" applyProtection="0"/>
    <xf numFmtId="244" fontId="132" fillId="0" borderId="0" applyFill="0" applyBorder="0" applyProtection="0">
      <alignment horizontal="center"/>
    </xf>
    <xf numFmtId="243" fontId="132" fillId="0" borderId="0">
      <alignment horizontal="center"/>
    </xf>
    <xf numFmtId="244" fontId="132" fillId="0" borderId="0" applyFill="0" applyBorder="0" applyProtection="0">
      <alignment horizontal="center"/>
    </xf>
    <xf numFmtId="241" fontId="166" fillId="0" borderId="0">
      <alignment horizontal="center"/>
    </xf>
    <xf numFmtId="184" fontId="161" fillId="0" borderId="49" applyNumberFormat="0" applyFont="0" applyFill="0" applyAlignment="0" applyProtection="0"/>
    <xf numFmtId="183" fontId="69" fillId="0" borderId="34"/>
    <xf numFmtId="211" fontId="106" fillId="0" borderId="0"/>
    <xf numFmtId="38" fontId="96" fillId="0" borderId="0" applyFont="0" applyFill="0" applyBorder="0" applyAlignment="0" applyProtection="0"/>
    <xf numFmtId="184" fontId="167" fillId="0" borderId="0" applyFont="0" applyFill="0" applyBorder="0" applyAlignment="0" applyProtection="0"/>
    <xf numFmtId="184" fontId="168" fillId="0" borderId="0" applyNumberFormat="0" applyAlignment="0">
      <alignment horizontal="left"/>
    </xf>
    <xf numFmtId="254" fontId="129" fillId="0" borderId="0"/>
    <xf numFmtId="255" fontId="129" fillId="0" borderId="0"/>
    <xf numFmtId="256" fontId="129" fillId="0" borderId="0"/>
    <xf numFmtId="257" fontId="129" fillId="0" borderId="0"/>
    <xf numFmtId="258" fontId="129" fillId="0" borderId="0"/>
    <xf numFmtId="259" fontId="129" fillId="0" borderId="0"/>
    <xf numFmtId="260" fontId="44" fillId="0" borderId="0" applyFont="0" applyFill="0" applyBorder="0" applyAlignment="0" applyProtection="0"/>
    <xf numFmtId="261" fontId="44" fillId="0" borderId="0" applyFont="0" applyFill="0" applyBorder="0" applyAlignment="0" applyProtection="0"/>
    <xf numFmtId="262" fontId="44" fillId="0" borderId="0" applyFont="0" applyFill="0" applyBorder="0" applyAlignment="0" applyProtection="0"/>
    <xf numFmtId="184" fontId="44" fillId="0" borderId="0" applyFont="0" applyFill="0" applyBorder="0" applyAlignment="0" applyProtection="0"/>
    <xf numFmtId="184" fontId="132" fillId="76" borderId="0" applyNumberFormat="0" applyFont="0" applyBorder="0" applyAlignment="0" applyProtection="0"/>
    <xf numFmtId="184" fontId="169" fillId="0" borderId="0" applyNumberFormat="0" applyFill="0" applyBorder="0" applyAlignment="0" applyProtection="0"/>
    <xf numFmtId="263" fontId="170" fillId="0" borderId="0" applyFill="0" applyBorder="0"/>
    <xf numFmtId="15" fontId="75" fillId="0" borderId="0" applyFill="0" applyBorder="0" applyProtection="0">
      <alignment horizontal="center"/>
    </xf>
    <xf numFmtId="184" fontId="132" fillId="34" borderId="0" applyNumberFormat="0" applyFont="0" applyBorder="0" applyAlignment="0" applyProtection="0"/>
    <xf numFmtId="264" fontId="91" fillId="55" borderId="31" applyAlignment="0" applyProtection="0"/>
    <xf numFmtId="265" fontId="171" fillId="0" borderId="0" applyNumberFormat="0" applyFill="0" applyBorder="0" applyAlignment="0" applyProtection="0"/>
    <xf numFmtId="265" fontId="172" fillId="0" borderId="0" applyNumberFormat="0" applyFill="0" applyBorder="0" applyAlignment="0" applyProtection="0"/>
    <xf numFmtId="15" fontId="120" fillId="32" borderId="50">
      <alignment horizontal="center"/>
      <protection locked="0"/>
    </xf>
    <xf numFmtId="266" fontId="120" fillId="32" borderId="50" applyAlignment="0">
      <protection locked="0"/>
    </xf>
    <xf numFmtId="265" fontId="120" fillId="32" borderId="50" applyAlignment="0">
      <protection locked="0"/>
    </xf>
    <xf numFmtId="265" fontId="75" fillId="0" borderId="0" applyFill="0" applyBorder="0" applyAlignment="0" applyProtection="0"/>
    <xf numFmtId="266" fontId="75" fillId="0" borderId="0" applyFill="0" applyBorder="0" applyAlignment="0" applyProtection="0"/>
    <xf numFmtId="267" fontId="75" fillId="0" borderId="0" applyFill="0" applyBorder="0" applyAlignment="0" applyProtection="0"/>
    <xf numFmtId="184" fontId="132" fillId="0" borderId="51" applyNumberFormat="0" applyFont="0" applyAlignment="0" applyProtection="0"/>
    <xf numFmtId="184" fontId="132" fillId="0" borderId="52" applyNumberFormat="0" applyFont="0" applyAlignment="0" applyProtection="0"/>
    <xf numFmtId="184" fontId="132" fillId="42" borderId="0" applyNumberFormat="0" applyFon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 fontId="173" fillId="77" borderId="32" applyNumberFormat="0" applyBorder="0" applyAlignment="0">
      <alignment horizontal="centerContinuous" vertical="center"/>
      <protection locked="0"/>
    </xf>
    <xf numFmtId="184" fontId="162" fillId="0" borderId="0">
      <protection locked="0"/>
    </xf>
    <xf numFmtId="241" fontId="174" fillId="0" borderId="0"/>
    <xf numFmtId="241" fontId="174" fillId="0" borderId="0"/>
    <xf numFmtId="184" fontId="175" fillId="0" borderId="0"/>
    <xf numFmtId="184" fontId="176" fillId="0" borderId="0" applyFill="0" applyBorder="0" applyProtection="0">
      <alignment horizontal="left"/>
    </xf>
    <xf numFmtId="4" fontId="177" fillId="0" borderId="0">
      <protection locked="0"/>
    </xf>
    <xf numFmtId="242" fontId="178" fillId="0" borderId="0"/>
    <xf numFmtId="255" fontId="129" fillId="0" borderId="53"/>
    <xf numFmtId="268" fontId="129" fillId="53" borderId="36">
      <alignment horizontal="right"/>
    </xf>
    <xf numFmtId="269" fontId="44" fillId="0" borderId="0" applyFont="0" applyFill="0" applyBorder="0" applyAlignment="0" applyProtection="0"/>
    <xf numFmtId="270" fontId="179" fillId="0" borderId="0" applyFont="0" applyFill="0" applyBorder="0" applyAlignment="0" applyProtection="0"/>
    <xf numFmtId="271" fontId="44" fillId="0" borderId="0" applyFont="0" applyFill="0" applyBorder="0" applyAlignment="0" applyProtection="0"/>
    <xf numFmtId="272" fontId="179" fillId="0" borderId="0" applyFont="0" applyFill="0" applyBorder="0" applyAlignment="0" applyProtection="0"/>
    <xf numFmtId="184"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3" fontId="124" fillId="11" borderId="54" applyNumberFormat="0" applyFont="0" applyAlignment="0"/>
    <xf numFmtId="184" fontId="161" fillId="0" borderId="0" applyFont="0" applyFill="0" applyBorder="0" applyAlignment="0" applyProtection="0">
      <alignment horizontal="right"/>
    </xf>
    <xf numFmtId="184" fontId="181" fillId="0" borderId="0" applyProtection="0">
      <alignment horizontal="right"/>
    </xf>
    <xf numFmtId="184" fontId="128" fillId="0" borderId="20" applyNumberFormat="0" applyAlignment="0" applyProtection="0">
      <alignment horizontal="left" vertical="center"/>
    </xf>
    <xf numFmtId="184" fontId="128" fillId="0" borderId="31">
      <alignment horizontal="left" vertical="center"/>
    </xf>
    <xf numFmtId="2" fontId="148" fillId="73" borderId="0" applyAlignment="0">
      <alignment horizontal="right"/>
      <protection locked="0"/>
    </xf>
    <xf numFmtId="184" fontId="132" fillId="0" borderId="0">
      <protection locked="0"/>
    </xf>
    <xf numFmtId="184" fontId="132" fillId="0" borderId="0">
      <protection locked="0"/>
    </xf>
    <xf numFmtId="274" fontId="182" fillId="0" borderId="0">
      <alignment horizontal="right"/>
    </xf>
    <xf numFmtId="184" fontId="120" fillId="0" borderId="55" applyNumberFormat="0" applyFill="0" applyAlignment="0" applyProtection="0"/>
    <xf numFmtId="205"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4"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4" fontId="120" fillId="0" borderId="0" applyNumberFormat="0" applyFill="0" applyBorder="0" applyAlignment="0">
      <protection locked="0"/>
    </xf>
    <xf numFmtId="229" fontId="60" fillId="78" borderId="0">
      <protection locked="0"/>
    </xf>
    <xf numFmtId="275" fontId="132" fillId="0" borderId="0"/>
    <xf numFmtId="184" fontId="44" fillId="0" borderId="0" applyNumberFormat="0" applyFont="0" applyFill="0" applyBorder="0" applyProtection="0">
      <alignment horizontal="left" vertical="center"/>
    </xf>
    <xf numFmtId="184" fontId="125" fillId="53" borderId="0"/>
    <xf numFmtId="38" fontId="186" fillId="0" borderId="0" applyNumberFormat="0" applyFill="0" applyBorder="0" applyAlignment="0" applyProtection="0"/>
    <xf numFmtId="197" fontId="137" fillId="0" borderId="0" applyFont="0" applyFill="0" applyBorder="0" applyAlignment="0" applyProtection="0">
      <alignment horizontal="right"/>
    </xf>
    <xf numFmtId="276"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277"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40" fontId="187" fillId="0" borderId="0">
      <alignment horizontal="right"/>
    </xf>
    <xf numFmtId="184" fontId="188" fillId="0" borderId="0">
      <alignment vertical="center"/>
    </xf>
    <xf numFmtId="184" fontId="44" fillId="0" borderId="0" applyNumberForma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78" fontId="44" fillId="0" borderId="0" applyFont="0" applyFill="0" applyBorder="0" applyAlignment="0" applyProtection="0"/>
    <xf numFmtId="279" fontId="129" fillId="0" borderId="0">
      <alignment horizontal="right"/>
    </xf>
    <xf numFmtId="184" fontId="189" fillId="0" borderId="1"/>
    <xf numFmtId="280" fontId="96" fillId="0" borderId="0" applyFont="0" applyFill="0" applyBorder="0" applyAlignment="0" applyProtection="0"/>
    <xf numFmtId="281" fontId="96"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82" fontId="125" fillId="11" borderId="0">
      <alignment horizontal="center"/>
    </xf>
    <xf numFmtId="283" fontId="132" fillId="0" borderId="0" applyFill="0" applyBorder="0" applyProtection="0">
      <alignment horizontal="center"/>
    </xf>
    <xf numFmtId="284" fontId="132" fillId="0" borderId="0" applyFont="0" applyFill="0" applyBorder="0" applyAlignment="0" applyProtection="0">
      <alignment horizontal="centerContinuous"/>
      <protection locked="0"/>
    </xf>
    <xf numFmtId="285" fontId="125" fillId="0" borderId="0" applyFont="0" applyFill="0" applyBorder="0" applyAlignment="0" applyProtection="0">
      <alignment horizontal="right"/>
    </xf>
    <xf numFmtId="37" fontId="190" fillId="0" borderId="0"/>
    <xf numFmtId="193" fontId="44" fillId="0" borderId="0"/>
    <xf numFmtId="0" fontId="44" fillId="0" borderId="0"/>
    <xf numFmtId="286" fontId="130" fillId="0" borderId="0"/>
    <xf numFmtId="286" fontId="130" fillId="0" borderId="21"/>
    <xf numFmtId="286" fontId="130" fillId="0" borderId="57"/>
    <xf numFmtId="286" fontId="130" fillId="0" borderId="0"/>
    <xf numFmtId="287" fontId="106" fillId="0" borderId="0"/>
    <xf numFmtId="288" fontId="106" fillId="0" borderId="0"/>
    <xf numFmtId="289" fontId="106" fillId="0" borderId="0"/>
    <xf numFmtId="290" fontId="125" fillId="0" borderId="0"/>
    <xf numFmtId="291"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4"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4"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4" fontId="44" fillId="0" borderId="0"/>
    <xf numFmtId="184" fontId="191" fillId="0" borderId="0"/>
    <xf numFmtId="184" fontId="192" fillId="0" borderId="0"/>
    <xf numFmtId="184" fontId="193" fillId="0" borderId="0"/>
    <xf numFmtId="184" fontId="194" fillId="0" borderId="0"/>
    <xf numFmtId="184"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4" fontId="44" fillId="0" borderId="0"/>
    <xf numFmtId="37" fontId="4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79" borderId="0">
      <alignment horizontal="right"/>
    </xf>
    <xf numFmtId="184" fontId="196" fillId="23" borderId="58" applyNumberFormat="0" applyBorder="0" applyAlignment="0">
      <alignment horizontal="center"/>
      <protection hidden="1"/>
    </xf>
    <xf numFmtId="184"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4" fontId="198" fillId="80" borderId="0">
      <alignment horizontal="center"/>
    </xf>
    <xf numFmtId="184" fontId="199" fillId="81" borderId="0"/>
    <xf numFmtId="184" fontId="200" fillId="47" borderId="0" applyBorder="0">
      <alignment horizontal="centerContinuous"/>
    </xf>
    <xf numFmtId="184" fontId="201" fillId="81" borderId="0" applyBorder="0">
      <alignment horizontal="centerContinuous"/>
    </xf>
    <xf numFmtId="184" fontId="132" fillId="82" borderId="0" applyNumberFormat="0" applyFont="0" applyBorder="0" applyAlignment="0"/>
    <xf numFmtId="1" fontId="202" fillId="0" borderId="0" applyProtection="0">
      <alignment horizontal="right" vertical="center"/>
    </xf>
    <xf numFmtId="292" fontId="129" fillId="0" borderId="0"/>
    <xf numFmtId="293" fontId="129" fillId="0" borderId="0"/>
    <xf numFmtId="245" fontId="44" fillId="0" borderId="0" applyFont="0" applyFill="0" applyBorder="0" applyAlignment="0" applyProtection="0"/>
    <xf numFmtId="294"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5"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6" fontId="60" fillId="75" borderId="0" applyBorder="0" applyAlignment="0">
      <protection locked="0"/>
    </xf>
    <xf numFmtId="9" fontId="106" fillId="0" borderId="0"/>
    <xf numFmtId="178" fontId="106" fillId="0" borderId="0"/>
    <xf numFmtId="10" fontId="106" fillId="0" borderId="0"/>
    <xf numFmtId="297" fontId="44" fillId="0" borderId="0" applyFont="0" applyFill="0" applyBorder="0" applyAlignment="0" applyProtection="0"/>
    <xf numFmtId="298" fontId="138" fillId="0" borderId="0"/>
    <xf numFmtId="299" fontId="138" fillId="0" borderId="0"/>
    <xf numFmtId="299" fontId="106" fillId="0" borderId="0"/>
    <xf numFmtId="300" fontId="44" fillId="0" borderId="0" applyBorder="0">
      <alignment horizontal="right"/>
    </xf>
    <xf numFmtId="301" fontId="125" fillId="0" borderId="0" applyBorder="0"/>
    <xf numFmtId="10" fontId="44" fillId="12" borderId="0"/>
    <xf numFmtId="184"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2" fontId="129" fillId="0" borderId="0">
      <alignment horizontal="right"/>
    </xf>
    <xf numFmtId="40" fontId="44" fillId="0" borderId="0"/>
    <xf numFmtId="1" fontId="203" fillId="53" borderId="0">
      <alignment horizontal="center"/>
    </xf>
    <xf numFmtId="184"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4" fontId="204" fillId="0" borderId="1">
      <alignment horizontal="center"/>
    </xf>
    <xf numFmtId="3" fontId="96" fillId="0" borderId="0" applyFont="0" applyFill="0" applyBorder="0" applyAlignment="0" applyProtection="0"/>
    <xf numFmtId="184" fontId="96" fillId="83" borderId="0" applyNumberFormat="0" applyFont="0" applyBorder="0" applyAlignment="0" applyProtection="0"/>
    <xf numFmtId="303" fontId="129" fillId="53" borderId="0"/>
    <xf numFmtId="304" fontId="92" fillId="53" borderId="0" applyFill="0"/>
    <xf numFmtId="184" fontId="205" fillId="0" borderId="0">
      <alignment horizontal="left" indent="7"/>
    </xf>
    <xf numFmtId="184" fontId="92" fillId="0" borderId="0" applyFill="0">
      <alignment horizontal="left" indent="7"/>
    </xf>
    <xf numFmtId="304" fontId="60" fillId="0" borderId="59">
      <alignment horizontal="right"/>
    </xf>
    <xf numFmtId="184" fontId="60" fillId="0" borderId="54" applyNumberFormat="0" applyFont="0" applyBorder="0">
      <alignment horizontal="right"/>
    </xf>
    <xf numFmtId="184" fontId="71" fillId="0" borderId="0" applyFill="0"/>
    <xf numFmtId="184" fontId="60" fillId="0" borderId="0" applyFill="0"/>
    <xf numFmtId="304" fontId="90" fillId="0" borderId="59" applyFill="0"/>
    <xf numFmtId="184" fontId="44" fillId="0" borderId="0" applyNumberFormat="0" applyFont="0" applyBorder="0" applyAlignment="0"/>
    <xf numFmtId="184" fontId="206" fillId="0" borderId="0" applyFill="0">
      <alignment horizontal="left" indent="1"/>
    </xf>
    <xf numFmtId="184" fontId="90" fillId="0" borderId="0">
      <alignment horizontal="left" indent="1"/>
    </xf>
    <xf numFmtId="304" fontId="60" fillId="0" borderId="59" applyFill="0"/>
    <xf numFmtId="184" fontId="44" fillId="0" borderId="0" applyNumberFormat="0" applyFont="0" applyFill="0" applyBorder="0" applyAlignment="0"/>
    <xf numFmtId="184" fontId="71" fillId="0" borderId="0" applyFill="0">
      <alignment horizontal="left" indent="2"/>
    </xf>
    <xf numFmtId="184" fontId="60" fillId="0" borderId="0" applyFill="0">
      <alignment horizontal="left" indent="2"/>
    </xf>
    <xf numFmtId="304" fontId="90" fillId="0" borderId="59" applyFill="0"/>
    <xf numFmtId="184" fontId="44" fillId="0" borderId="0" applyNumberFormat="0" applyFont="0" applyBorder="0" applyAlignment="0"/>
    <xf numFmtId="184" fontId="206" fillId="0" borderId="0">
      <alignment horizontal="left" indent="3"/>
    </xf>
    <xf numFmtId="184" fontId="90" fillId="0" borderId="0" applyFill="0">
      <alignment horizontal="left" indent="3"/>
    </xf>
    <xf numFmtId="304" fontId="60" fillId="0" borderId="59" applyFill="0"/>
    <xf numFmtId="184" fontId="44" fillId="0" borderId="0" applyNumberFormat="0" applyFont="0" applyBorder="0" applyAlignment="0"/>
    <xf numFmtId="184" fontId="71" fillId="0" borderId="0">
      <alignment horizontal="left" indent="4"/>
    </xf>
    <xf numFmtId="184" fontId="60" fillId="0" borderId="0" applyFill="0">
      <alignment horizontal="left" indent="4"/>
    </xf>
    <xf numFmtId="304" fontId="90" fillId="0" borderId="59" applyFill="0"/>
    <xf numFmtId="184" fontId="44" fillId="0" borderId="0" applyNumberFormat="0" applyFont="0" applyBorder="0" applyAlignment="0"/>
    <xf numFmtId="184" fontId="206" fillId="0" borderId="0">
      <alignment horizontal="left" indent="5"/>
    </xf>
    <xf numFmtId="184" fontId="90" fillId="0" borderId="0" applyFill="0">
      <alignment horizontal="left" indent="5"/>
    </xf>
    <xf numFmtId="304" fontId="60" fillId="0" borderId="59" applyFill="0"/>
    <xf numFmtId="184" fontId="44" fillId="0" borderId="0" applyNumberFormat="0" applyFont="0" applyFill="0" applyBorder="0" applyAlignment="0"/>
    <xf numFmtId="184" fontId="60" fillId="0" borderId="0" applyFill="0">
      <alignment horizontal="left" indent="6"/>
    </xf>
    <xf numFmtId="305"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6" fontId="207"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4"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4" fontId="211" fillId="84" borderId="0"/>
    <xf numFmtId="184"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4" fontId="213" fillId="0" borderId="0"/>
    <xf numFmtId="1" fontId="44" fillId="0" borderId="0"/>
    <xf numFmtId="184" fontId="96" fillId="0" borderId="0">
      <alignment textRotation="90"/>
    </xf>
    <xf numFmtId="193" fontId="140" fillId="0" borderId="0">
      <alignment vertical="center"/>
    </xf>
    <xf numFmtId="0" fontId="44" fillId="0" borderId="0"/>
    <xf numFmtId="184"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4" fontId="44" fillId="0" borderId="0">
      <alignment vertical="top"/>
    </xf>
    <xf numFmtId="184" fontId="215" fillId="12" borderId="0" applyNumberFormat="0" applyProtection="0">
      <alignment horizontal="center" vertical="center"/>
    </xf>
    <xf numFmtId="4" fontId="75" fillId="12" borderId="0" applyProtection="0">
      <alignment horizontal="center" vertical="center"/>
    </xf>
    <xf numFmtId="184" fontId="216" fillId="12" borderId="0" applyNumberFormat="0" applyProtection="0">
      <alignment horizontal="center" vertical="center"/>
    </xf>
    <xf numFmtId="4" fontId="92" fillId="12" borderId="0" applyProtection="0">
      <alignment horizontal="center" vertical="center"/>
    </xf>
    <xf numFmtId="184" fontId="217" fillId="86" borderId="0" applyNumberFormat="0" applyProtection="0">
      <alignment horizontal="center" vertical="center"/>
    </xf>
    <xf numFmtId="4" fontId="72" fillId="86" borderId="0" applyProtection="0">
      <alignment horizontal="center" vertical="center"/>
    </xf>
    <xf numFmtId="184" fontId="214" fillId="12" borderId="0" applyNumberFormat="0" applyProtection="0">
      <alignment horizontal="center" vertical="center"/>
    </xf>
    <xf numFmtId="4" fontId="218" fillId="12" borderId="0" applyProtection="0">
      <alignment horizontal="center" vertical="center"/>
    </xf>
    <xf numFmtId="184" fontId="219" fillId="87" borderId="0" applyNumberFormat="0" applyProtection="0">
      <alignment horizontal="center" vertical="center"/>
    </xf>
    <xf numFmtId="4" fontId="105" fillId="87" borderId="0" applyProtection="0">
      <alignment horizontal="center" vertical="center"/>
    </xf>
    <xf numFmtId="184" fontId="89" fillId="12" borderId="0" applyNumberFormat="0" applyProtection="0">
      <alignment horizontal="center" vertical="center" wrapText="1"/>
    </xf>
    <xf numFmtId="184" fontId="90" fillId="12" borderId="0" applyNumberFormat="0" applyProtection="0">
      <alignment horizontal="center" vertical="center" wrapText="1"/>
    </xf>
    <xf numFmtId="184" fontId="185" fillId="86" borderId="0" applyNumberFormat="0" applyProtection="0">
      <alignment horizontal="center" vertical="center" wrapText="1"/>
    </xf>
    <xf numFmtId="184" fontId="220" fillId="12" borderId="0" applyNumberFormat="0" applyProtection="0">
      <alignment horizontal="center" vertical="center" wrapText="1"/>
    </xf>
    <xf numFmtId="184" fontId="89" fillId="12" borderId="0" applyNumberFormat="0" applyProtection="0">
      <alignment horizontal="center" vertical="center" wrapText="1"/>
    </xf>
    <xf numFmtId="4" fontId="221" fillId="12" borderId="0" applyProtection="0">
      <alignment horizontal="center" vertical="top" wrapText="1"/>
    </xf>
    <xf numFmtId="184" fontId="90" fillId="12" borderId="0" applyNumberFormat="0" applyProtection="0">
      <alignment horizontal="center" vertical="center" wrapText="1"/>
    </xf>
    <xf numFmtId="4" fontId="222" fillId="12" borderId="0" applyProtection="0">
      <alignment horizontal="center" vertical="top" wrapText="1"/>
    </xf>
    <xf numFmtId="184" fontId="185" fillId="86" borderId="0" applyNumberFormat="0" applyProtection="0">
      <alignment horizontal="center" vertical="center" wrapText="1"/>
    </xf>
    <xf numFmtId="4" fontId="70" fillId="86" borderId="0" applyProtection="0">
      <alignment horizontal="center" vertical="top" wrapText="1"/>
    </xf>
    <xf numFmtId="184" fontId="220" fillId="12" borderId="0" applyNumberFormat="0" applyProtection="0">
      <alignment horizontal="center" vertical="center" wrapText="1"/>
    </xf>
    <xf numFmtId="4" fontId="223" fillId="12" borderId="0" applyProtection="0">
      <alignment horizontal="center" vertical="top" wrapText="1"/>
    </xf>
    <xf numFmtId="184" fontId="199" fillId="87" borderId="0" applyNumberFormat="0" applyProtection="0">
      <alignment horizontal="center" vertical="center" wrapText="1"/>
    </xf>
    <xf numFmtId="4" fontId="224" fillId="87" borderId="0" applyProtection="0">
      <alignment horizontal="center" vertical="top" wrapText="1"/>
    </xf>
    <xf numFmtId="184"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4" fontId="225" fillId="0" borderId="0"/>
    <xf numFmtId="184" fontId="226" fillId="71" borderId="0"/>
    <xf numFmtId="184" fontId="227" fillId="0" borderId="0">
      <alignment horizontal="left" vertical="center"/>
    </xf>
    <xf numFmtId="242" fontId="128" fillId="0" borderId="0"/>
    <xf numFmtId="184" fontId="170" fillId="0" borderId="0"/>
    <xf numFmtId="184"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4" fontId="229" fillId="0" borderId="0" applyBorder="0" applyProtection="0">
      <alignment vertical="center"/>
    </xf>
    <xf numFmtId="184" fontId="229" fillId="0" borderId="64" applyBorder="0" applyProtection="0">
      <alignment horizontal="right" vertical="center"/>
    </xf>
    <xf numFmtId="184" fontId="230" fillId="89" borderId="0" applyBorder="0" applyProtection="0">
      <alignment horizontal="centerContinuous" vertical="center"/>
    </xf>
    <xf numFmtId="184" fontId="230" fillId="87" borderId="64" applyBorder="0" applyProtection="0">
      <alignment horizontal="centerContinuous" vertical="center"/>
    </xf>
    <xf numFmtId="184" fontId="231" fillId="0" borderId="0"/>
    <xf numFmtId="184" fontId="192" fillId="0" borderId="0"/>
    <xf numFmtId="184" fontId="232" fillId="0" borderId="0" applyFill="0" applyBorder="0" applyProtection="0">
      <alignment horizontal="left"/>
    </xf>
    <xf numFmtId="184" fontId="176" fillId="0" borderId="65" applyFill="0" applyBorder="0" applyProtection="0">
      <alignment horizontal="left" vertical="top"/>
    </xf>
    <xf numFmtId="184" fontId="233" fillId="0" borderId="0">
      <alignment horizontal="centerContinuous"/>
    </xf>
    <xf numFmtId="49" fontId="234" fillId="0" borderId="0"/>
    <xf numFmtId="49" fontId="128" fillId="0" borderId="0" applyFont="0" applyFill="0" applyBorder="0" applyAlignment="0" applyProtection="0"/>
    <xf numFmtId="184" fontId="235" fillId="0" borderId="0"/>
    <xf numFmtId="184" fontId="236" fillId="0" borderId="0"/>
    <xf numFmtId="307" fontId="128" fillId="0" borderId="0" applyFont="0" applyFill="0" applyBorder="0" applyAlignment="0" applyProtection="0"/>
    <xf numFmtId="184" fontId="237" fillId="11" borderId="0">
      <alignment horizontal="right"/>
    </xf>
    <xf numFmtId="169" fontId="56" fillId="0" borderId="0"/>
    <xf numFmtId="184" fontId="238" fillId="0" borderId="0"/>
    <xf numFmtId="308" fontId="239" fillId="0" borderId="0"/>
    <xf numFmtId="182" fontId="44" fillId="0" borderId="34" applyNumberFormat="0" applyFont="0" applyFill="0" applyAlignment="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0" fontId="160" fillId="0" borderId="23" applyAlignment="0"/>
    <xf numFmtId="291" fontId="160" fillId="0" borderId="23" applyAlignment="0"/>
    <xf numFmtId="169" fontId="135" fillId="0" borderId="23"/>
    <xf numFmtId="309" fontId="137" fillId="0" borderId="0" applyFont="0" applyFill="0" applyBorder="0" applyAlignment="0" applyProtection="0">
      <alignment horizontal="right"/>
    </xf>
    <xf numFmtId="184"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0" fontId="203" fillId="53" borderId="65" applyBorder="0">
      <alignment horizontal="right" vertical="center"/>
      <protection locked="0"/>
    </xf>
    <xf numFmtId="184" fontId="44" fillId="0" borderId="0">
      <alignment vertical="top"/>
    </xf>
    <xf numFmtId="184" fontId="241" fillId="0" borderId="0" applyFont="0" applyFill="0" applyBorder="0" applyAlignment="0" applyProtection="0"/>
    <xf numFmtId="234" fontId="179" fillId="0" borderId="0" applyFont="0" applyFill="0" applyBorder="0" applyAlignment="0" applyProtection="0"/>
    <xf numFmtId="311" fontId="179" fillId="0" borderId="0" applyFont="0" applyFill="0" applyBorder="0" applyAlignment="0" applyProtection="0"/>
    <xf numFmtId="312" fontId="179" fillId="0" borderId="0" applyFont="0" applyFill="0" applyBorder="0" applyAlignment="0" applyProtection="0"/>
    <xf numFmtId="205" fontId="125" fillId="0" borderId="0"/>
    <xf numFmtId="184" fontId="242" fillId="0" borderId="0"/>
    <xf numFmtId="313" fontId="44" fillId="0" borderId="0" applyFont="0" applyFill="0" applyBorder="0" applyAlignment="0" applyProtection="0"/>
    <xf numFmtId="314" fontId="44" fillId="0" borderId="0" applyFont="0" applyFill="0" applyBorder="0" applyAlignment="0" applyProtection="0"/>
    <xf numFmtId="243" fontId="96" fillId="0" borderId="0" applyFont="0" applyFill="0" applyBorder="0" applyAlignment="0" applyProtection="0"/>
    <xf numFmtId="244" fontId="96" fillId="0" borderId="0" applyFont="0" applyFill="0" applyBorder="0" applyAlignment="0" applyProtection="0"/>
    <xf numFmtId="184" fontId="44" fillId="0" borderId="0" applyFont="0" applyFill="0" applyBorder="0">
      <alignment horizontal="right" vertical="center" wrapText="1"/>
    </xf>
    <xf numFmtId="184" fontId="44" fillId="0" borderId="0" applyNumberFormat="0" applyFont="0" applyFill="0" applyBorder="0" applyProtection="0">
      <alignment horizontal="center" vertical="center" wrapText="1"/>
    </xf>
    <xf numFmtId="274" fontId="66" fillId="0" borderId="0"/>
    <xf numFmtId="205" fontId="125" fillId="0" borderId="0"/>
    <xf numFmtId="1" fontId="243" fillId="0" borderId="0">
      <alignment horizontal="center"/>
    </xf>
    <xf numFmtId="1" fontId="68" fillId="0" borderId="0">
      <alignment horizontal="centerContinuous"/>
    </xf>
    <xf numFmtId="184" fontId="244" fillId="53" borderId="0" applyNumberFormat="0" applyFont="0" applyBorder="0" applyAlignment="0" applyProtection="0">
      <alignment horizontal="left"/>
    </xf>
    <xf numFmtId="184" fontId="245" fillId="0" borderId="0"/>
    <xf numFmtId="205" fontId="125" fillId="0" borderId="0"/>
    <xf numFmtId="315" fontId="246" fillId="0" borderId="0" applyFont="0" applyFill="0" applyBorder="0" applyAlignment="0" applyProtection="0"/>
    <xf numFmtId="316"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5" fontId="249" fillId="0" borderId="0" applyFont="0" applyFill="0" applyBorder="0" applyAlignment="0" applyProtection="0"/>
    <xf numFmtId="0" fontId="249" fillId="0" borderId="0"/>
    <xf numFmtId="0" fontId="37"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4"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7" fontId="44" fillId="88" borderId="69" applyFont="0" applyFill="0" applyBorder="0" applyAlignment="0" applyProtection="0"/>
    <xf numFmtId="318"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5" fontId="253" fillId="91" borderId="36" applyBorder="0" applyAlignment="0" applyProtection="0"/>
    <xf numFmtId="169" fontId="44" fillId="0" borderId="0"/>
    <xf numFmtId="319"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0"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1" fontId="44" fillId="5" borderId="71" applyFont="0" applyFill="0" applyBorder="0" applyAlignment="0" applyProtection="0"/>
    <xf numFmtId="322" fontId="44" fillId="0" borderId="0" applyFont="0" applyFill="0" applyBorder="0" applyAlignment="0" applyProtection="0"/>
    <xf numFmtId="322" fontId="44" fillId="0" borderId="0" applyFont="0" applyFill="0" applyBorder="0" applyProtection="0">
      <alignment horizontal="right" vertical="center"/>
      <protection locked="0"/>
    </xf>
    <xf numFmtId="323" fontId="44" fillId="0" borderId="0" applyFont="0" applyFill="0" applyBorder="0">
      <alignment vertical="center"/>
    </xf>
    <xf numFmtId="265" fontId="256" fillId="0" borderId="36" applyFill="0" applyBorder="0" applyAlignment="0" applyProtection="0"/>
    <xf numFmtId="187" fontId="44" fillId="5"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5" fontId="44" fillId="0" borderId="0" applyFont="0" applyFill="0" applyBorder="0" applyAlignment="0" applyProtection="0"/>
    <xf numFmtId="32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29"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29"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0" fontId="66" fillId="0" borderId="0"/>
    <xf numFmtId="331"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5"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5" fontId="88"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5" fontId="29" fillId="0" borderId="0" applyFont="0" applyFill="0" applyBorder="0" applyAlignment="0" applyProtection="0"/>
    <xf numFmtId="0" fontId="44" fillId="0" borderId="0"/>
    <xf numFmtId="0" fontId="46" fillId="0" borderId="0"/>
    <xf numFmtId="0" fontId="4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81"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46" fillId="0" borderId="0"/>
    <xf numFmtId="0" fontId="88" fillId="0" borderId="0"/>
    <xf numFmtId="0" fontId="24" fillId="0" borderId="0"/>
    <xf numFmtId="0" fontId="24" fillId="0" borderId="0"/>
    <xf numFmtId="165"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5"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5" fontId="19" fillId="0" borderId="0" applyFont="0" applyFill="0" applyBorder="0" applyAlignment="0" applyProtection="0"/>
    <xf numFmtId="172" fontId="18" fillId="0" borderId="0"/>
    <xf numFmtId="172" fontId="17" fillId="0" borderId="0"/>
    <xf numFmtId="0" fontId="88" fillId="0" borderId="0"/>
    <xf numFmtId="185"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5"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5" fontId="88" fillId="0" borderId="0" applyFont="0" applyFill="0" applyBorder="0" applyAlignment="0" applyProtection="0"/>
    <xf numFmtId="0" fontId="9" fillId="0" borderId="0"/>
    <xf numFmtId="0" fontId="9" fillId="0" borderId="0"/>
    <xf numFmtId="0" fontId="9" fillId="0" borderId="0"/>
    <xf numFmtId="165"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0" fontId="44" fillId="0" borderId="0"/>
    <xf numFmtId="0" fontId="1" fillId="0" borderId="0"/>
  </cellStyleXfs>
  <cellXfs count="570">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2"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5" fontId="266" fillId="52" borderId="75" xfId="17212" applyFont="1" applyFill="1" applyBorder="1" applyAlignment="1">
      <alignment horizontal="right" vertical="center"/>
    </xf>
    <xf numFmtId="165"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2"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5" fontId="78" fillId="52" borderId="78" xfId="0" applyNumberFormat="1" applyFont="1" applyFill="1" applyBorder="1" applyAlignment="1">
      <alignment horizontal="right"/>
    </xf>
    <xf numFmtId="0" fontId="99" fillId="0" borderId="26" xfId="0" applyFont="1" applyBorder="1" applyAlignment="1">
      <alignment vertical="center"/>
    </xf>
    <xf numFmtId="275" fontId="100" fillId="52" borderId="75" xfId="0" applyNumberFormat="1" applyFont="1" applyFill="1" applyBorder="1" applyAlignment="1">
      <alignment horizontal="right" vertical="center"/>
    </xf>
    <xf numFmtId="275" fontId="100" fillId="52" borderId="78" xfId="0" applyNumberFormat="1" applyFont="1" applyFill="1" applyBorder="1" applyAlignment="1">
      <alignment horizontal="right" vertical="center"/>
    </xf>
    <xf numFmtId="275" fontId="262" fillId="52" borderId="78" xfId="0" applyNumberFormat="1" applyFont="1" applyFill="1" applyBorder="1" applyAlignment="1">
      <alignment horizontal="right" vertical="center"/>
    </xf>
    <xf numFmtId="0" fontId="99" fillId="0" borderId="69" xfId="0" applyFont="1" applyBorder="1" applyAlignment="1">
      <alignment vertical="center"/>
    </xf>
    <xf numFmtId="275" fontId="100" fillId="0" borderId="76" xfId="0" applyNumberFormat="1" applyFont="1" applyFill="1" applyBorder="1" applyAlignment="1">
      <alignment horizontal="right" vertical="center"/>
    </xf>
    <xf numFmtId="275" fontId="100" fillId="52" borderId="76" xfId="0" applyNumberFormat="1" applyFont="1" applyFill="1" applyBorder="1" applyAlignment="1">
      <alignment horizontal="right" vertical="center"/>
    </xf>
    <xf numFmtId="275"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5"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5" fontId="263" fillId="52" borderId="78" xfId="0" applyNumberFormat="1" applyFont="1" applyFill="1" applyBorder="1" applyAlignment="1">
      <alignment horizontal="right" vertical="center"/>
    </xf>
    <xf numFmtId="275" fontId="100" fillId="52" borderId="79" xfId="0" applyNumberFormat="1" applyFont="1" applyFill="1" applyBorder="1" applyAlignment="1">
      <alignment horizontal="right" vertical="center"/>
    </xf>
    <xf numFmtId="275" fontId="262" fillId="52" borderId="79" xfId="0" applyNumberFormat="1" applyFont="1" applyFill="1" applyBorder="1" applyAlignment="1">
      <alignment horizontal="right" vertical="center"/>
    </xf>
    <xf numFmtId="275" fontId="100" fillId="52" borderId="68" xfId="0" applyNumberFormat="1" applyFont="1" applyFill="1" applyBorder="1" applyAlignment="1">
      <alignment horizontal="right" vertical="center"/>
    </xf>
    <xf numFmtId="275"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2"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2"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5" fontId="100" fillId="9" borderId="76" xfId="0" applyNumberFormat="1" applyFont="1" applyFill="1" applyBorder="1" applyAlignment="1">
      <alignment horizontal="right" vertical="center"/>
    </xf>
    <xf numFmtId="275"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2"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2"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2" fontId="55" fillId="0" borderId="69" xfId="0" applyNumberFormat="1" applyFont="1" applyFill="1" applyBorder="1" applyAlignment="1">
      <alignment vertical="top"/>
    </xf>
    <xf numFmtId="242"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5" fontId="262" fillId="9" borderId="78" xfId="0" applyNumberFormat="1" applyFont="1" applyFill="1" applyBorder="1" applyAlignment="1">
      <alignment horizontal="right" vertical="center"/>
    </xf>
    <xf numFmtId="275"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5"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5"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5" fontId="55" fillId="13" borderId="99" xfId="1" applyNumberFormat="1" applyFont="1" applyFill="1" applyBorder="1"/>
    <xf numFmtId="0" fontId="99" fillId="0" borderId="107" xfId="0" applyFont="1" applyBorder="1" applyAlignment="1">
      <alignment vertical="center" wrapText="1"/>
    </xf>
    <xf numFmtId="335" fontId="62" fillId="52" borderId="99" xfId="1" applyNumberFormat="1" applyFont="1" applyFill="1" applyBorder="1" applyAlignment="1">
      <alignment horizontal="center" vertical="center" wrapText="1"/>
    </xf>
    <xf numFmtId="335"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7"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4" fontId="78" fillId="7" borderId="97" xfId="41893" applyNumberFormat="1" applyFont="1" applyFill="1" applyBorder="1" applyAlignment="1">
      <alignment vertical="top"/>
    </xf>
    <xf numFmtId="334" fontId="55" fillId="7" borderId="100" xfId="41893" applyNumberFormat="1" applyFont="1" applyFill="1" applyBorder="1"/>
    <xf numFmtId="334" fontId="55" fillId="7" borderId="98" xfId="41893" applyNumberFormat="1" applyFont="1" applyFill="1" applyBorder="1"/>
    <xf numFmtId="334" fontId="55" fillId="7" borderId="98" xfId="41893" applyNumberFormat="1" applyFont="1" applyFill="1" applyBorder="1" applyAlignment="1">
      <alignment vertical="top"/>
    </xf>
    <xf numFmtId="334" fontId="78" fillId="7" borderId="69" xfId="41893" applyNumberFormat="1" applyFont="1" applyFill="1" applyBorder="1" applyAlignment="1">
      <alignment vertical="top"/>
    </xf>
    <xf numFmtId="334" fontId="55" fillId="7" borderId="26" xfId="41893" applyNumberFormat="1" applyFont="1" applyFill="1" applyBorder="1"/>
    <xf numFmtId="334" fontId="55" fillId="7" borderId="36" xfId="41893" applyNumberFormat="1" applyFont="1" applyFill="1" applyBorder="1"/>
    <xf numFmtId="334" fontId="55" fillId="7" borderId="36" xfId="41893" applyNumberFormat="1" applyFont="1" applyFill="1" applyBorder="1" applyAlignment="1">
      <alignment vertical="top"/>
    </xf>
    <xf numFmtId="334" fontId="261" fillId="7" borderId="69" xfId="41893" applyNumberFormat="1" applyFont="1" applyFill="1" applyBorder="1" applyAlignment="1">
      <alignment vertical="top"/>
    </xf>
    <xf numFmtId="334" fontId="282" fillId="7" borderId="26" xfId="41893" applyNumberFormat="1" applyFont="1" applyFill="1" applyBorder="1"/>
    <xf numFmtId="334" fontId="282" fillId="7" borderId="36" xfId="41893" applyNumberFormat="1" applyFont="1" applyFill="1" applyBorder="1"/>
    <xf numFmtId="334" fontId="282" fillId="7" borderId="36" xfId="41893" applyNumberFormat="1" applyFont="1" applyFill="1" applyBorder="1" applyAlignment="1">
      <alignment vertical="top"/>
    </xf>
    <xf numFmtId="334" fontId="282" fillId="7" borderId="67" xfId="41893" applyNumberFormat="1" applyFont="1" applyFill="1" applyBorder="1"/>
    <xf numFmtId="334" fontId="282" fillId="7" borderId="68" xfId="41893" applyNumberFormat="1" applyFont="1" applyFill="1" applyBorder="1"/>
    <xf numFmtId="334" fontId="78" fillId="7" borderId="78" xfId="41893" applyNumberFormat="1" applyFont="1" applyFill="1" applyBorder="1" applyAlignment="1">
      <alignment vertical="top"/>
    </xf>
    <xf numFmtId="334" fontId="78" fillId="7" borderId="26" xfId="41893" applyNumberFormat="1" applyFont="1" applyFill="1" applyBorder="1" applyAlignment="1">
      <alignment vertical="top"/>
    </xf>
    <xf numFmtId="334" fontId="78" fillId="7" borderId="67" xfId="41893" applyNumberFormat="1" applyFont="1" applyFill="1" applyBorder="1" applyAlignment="1">
      <alignment vertical="top"/>
    </xf>
    <xf numFmtId="334" fontId="78" fillId="7" borderId="73" xfId="41893" applyNumberFormat="1" applyFont="1" applyFill="1" applyBorder="1" applyAlignment="1">
      <alignment vertical="top"/>
    </xf>
    <xf numFmtId="334" fontId="78" fillId="7" borderId="36" xfId="41893" applyNumberFormat="1" applyFont="1" applyFill="1" applyBorder="1" applyAlignment="1">
      <alignment vertical="top"/>
    </xf>
    <xf numFmtId="334" fontId="78" fillId="7" borderId="70" xfId="41893" applyNumberFormat="1" applyFont="1" applyFill="1" applyBorder="1" applyAlignment="1">
      <alignment vertical="top"/>
    </xf>
    <xf numFmtId="334" fontId="55" fillId="7" borderId="67" xfId="41893" applyNumberFormat="1" applyFont="1" applyFill="1" applyBorder="1"/>
    <xf numFmtId="334" fontId="78" fillId="7" borderId="68" xfId="41893" applyNumberFormat="1" applyFont="1" applyFill="1" applyBorder="1" applyAlignment="1">
      <alignment vertical="top"/>
    </xf>
    <xf numFmtId="334" fontId="78" fillId="7" borderId="100" xfId="41893" applyNumberFormat="1" applyFont="1" applyFill="1" applyBorder="1" applyAlignment="1">
      <alignment vertical="top"/>
    </xf>
    <xf numFmtId="334" fontId="55" fillId="7" borderId="26" xfId="41893" applyNumberFormat="1" applyFont="1" applyFill="1" applyBorder="1" applyAlignment="1">
      <alignment vertical="top"/>
    </xf>
    <xf numFmtId="334" fontId="282" fillId="7" borderId="26" xfId="41893" applyNumberFormat="1" applyFont="1" applyFill="1" applyBorder="1" applyAlignment="1">
      <alignment vertical="top"/>
    </xf>
    <xf numFmtId="334" fontId="78" fillId="7" borderId="78" xfId="41893" applyNumberFormat="1" applyFont="1" applyFill="1" applyBorder="1" applyAlignment="1">
      <alignment vertical="top" wrapText="1"/>
    </xf>
    <xf numFmtId="334" fontId="78" fillId="7" borderId="100" xfId="41893" applyNumberFormat="1" applyFont="1" applyFill="1" applyBorder="1" applyAlignment="1">
      <alignment vertical="top" wrapText="1"/>
    </xf>
    <xf numFmtId="334" fontId="78" fillId="7" borderId="67" xfId="41893" applyNumberFormat="1" applyFont="1" applyFill="1" applyBorder="1" applyAlignment="1">
      <alignment vertical="top" wrapText="1"/>
    </xf>
    <xf numFmtId="334" fontId="62" fillId="7" borderId="100" xfId="41893" applyNumberFormat="1" applyFont="1" applyFill="1" applyBorder="1"/>
    <xf numFmtId="334" fontId="78" fillId="7" borderId="96" xfId="41893" applyNumberFormat="1" applyFont="1" applyFill="1" applyBorder="1"/>
    <xf numFmtId="334" fontId="62" fillId="7" borderId="96" xfId="41893" applyNumberFormat="1" applyFont="1" applyFill="1" applyBorder="1"/>
    <xf numFmtId="334" fontId="78" fillId="7" borderId="101" xfId="41893" applyNumberFormat="1" applyFont="1" applyFill="1" applyBorder="1"/>
    <xf numFmtId="334" fontId="55" fillId="7" borderId="69" xfId="41893" applyNumberFormat="1" applyFont="1" applyFill="1" applyBorder="1"/>
    <xf numFmtId="334" fontId="55" fillId="7" borderId="70" xfId="41893" applyNumberFormat="1" applyFont="1" applyFill="1" applyBorder="1"/>
    <xf numFmtId="334" fontId="55" fillId="7" borderId="67" xfId="41893" applyNumberFormat="1" applyFont="1" applyFill="1" applyBorder="1" applyAlignment="1">
      <alignment vertical="top"/>
    </xf>
    <xf numFmtId="334" fontId="78" fillId="7" borderId="75" xfId="41893" applyNumberFormat="1" applyFont="1" applyFill="1" applyBorder="1"/>
    <xf numFmtId="334" fontId="78" fillId="7" borderId="67" xfId="41893" applyNumberFormat="1" applyFont="1" applyFill="1" applyBorder="1"/>
    <xf numFmtId="334" fontId="62" fillId="7" borderId="78" xfId="41893" applyNumberFormat="1" applyFont="1" applyFill="1" applyBorder="1"/>
    <xf numFmtId="334" fontId="78" fillId="7" borderId="78" xfId="41893" applyNumberFormat="1" applyFont="1" applyFill="1" applyBorder="1"/>
    <xf numFmtId="275" fontId="55" fillId="0" borderId="0" xfId="0" applyNumberFormat="1" applyFont="1"/>
    <xf numFmtId="333" fontId="100" fillId="52" borderId="75" xfId="0" applyNumberFormat="1" applyFont="1" applyFill="1" applyBorder="1" applyAlignment="1">
      <alignment horizontal="right" vertical="center"/>
    </xf>
    <xf numFmtId="333" fontId="100" fillId="52" borderId="78" xfId="0" applyNumberFormat="1" applyFont="1" applyFill="1" applyBorder="1" applyAlignment="1">
      <alignment horizontal="right" vertical="center"/>
    </xf>
    <xf numFmtId="333" fontId="262" fillId="52" borderId="78" xfId="0" applyNumberFormat="1" applyFont="1" applyFill="1" applyBorder="1" applyAlignment="1">
      <alignment horizontal="right" vertical="center"/>
    </xf>
    <xf numFmtId="333" fontId="100" fillId="52" borderId="76" xfId="0" applyNumberFormat="1" applyFont="1" applyFill="1" applyBorder="1" applyAlignment="1">
      <alignment horizontal="right" vertical="center"/>
    </xf>
    <xf numFmtId="333" fontId="262" fillId="52" borderId="76" xfId="0" applyNumberFormat="1" applyFont="1" applyFill="1" applyBorder="1" applyAlignment="1">
      <alignment horizontal="right" vertical="center"/>
    </xf>
    <xf numFmtId="333" fontId="100" fillId="52" borderId="67" xfId="0" applyNumberFormat="1" applyFont="1" applyFill="1" applyBorder="1" applyAlignment="1">
      <alignment horizontal="right" vertical="center"/>
    </xf>
    <xf numFmtId="333" fontId="262" fillId="52" borderId="67" xfId="0" applyNumberFormat="1" applyFont="1" applyFill="1" applyBorder="1" applyAlignment="1">
      <alignment horizontal="right" vertical="center"/>
    </xf>
    <xf numFmtId="333" fontId="266" fillId="52" borderId="75" xfId="17212" applyNumberFormat="1" applyFont="1" applyFill="1" applyBorder="1" applyAlignment="1">
      <alignment horizontal="right" vertical="center"/>
    </xf>
    <xf numFmtId="333" fontId="266" fillId="52" borderId="78" xfId="17212" applyNumberFormat="1" applyFont="1" applyFill="1" applyBorder="1" applyAlignment="1">
      <alignment horizontal="right" vertical="center"/>
    </xf>
    <xf numFmtId="333" fontId="263" fillId="52" borderId="78" xfId="0" applyNumberFormat="1" applyFont="1" applyFill="1" applyBorder="1" applyAlignment="1">
      <alignment horizontal="right" vertical="center"/>
    </xf>
    <xf numFmtId="333" fontId="100" fillId="52" borderId="79" xfId="0" applyNumberFormat="1" applyFont="1" applyFill="1" applyBorder="1" applyAlignment="1">
      <alignment horizontal="right" vertical="center"/>
    </xf>
    <xf numFmtId="333" fontId="262" fillId="52" borderId="79" xfId="0" applyNumberFormat="1" applyFont="1" applyFill="1" applyBorder="1" applyAlignment="1">
      <alignment horizontal="right" vertical="center"/>
    </xf>
    <xf numFmtId="333" fontId="100" fillId="52" borderId="68" xfId="0" applyNumberFormat="1" applyFont="1" applyFill="1" applyBorder="1" applyAlignment="1">
      <alignment horizontal="right" vertical="center"/>
    </xf>
    <xf numFmtId="334" fontId="100" fillId="52" borderId="75" xfId="17225" applyNumberFormat="1" applyFont="1" applyFill="1" applyBorder="1" applyAlignment="1">
      <alignment horizontal="right" vertical="center"/>
    </xf>
    <xf numFmtId="334" fontId="100" fillId="52" borderId="78" xfId="17225" applyNumberFormat="1" applyFont="1" applyFill="1" applyBorder="1" applyAlignment="1">
      <alignment horizontal="right" vertical="center"/>
    </xf>
    <xf numFmtId="334" fontId="262" fillId="52" borderId="78" xfId="17225" applyNumberFormat="1" applyFont="1" applyFill="1" applyBorder="1" applyAlignment="1">
      <alignment horizontal="right" vertical="center"/>
    </xf>
    <xf numFmtId="334" fontId="100" fillId="52" borderId="76" xfId="17225" applyNumberFormat="1" applyFont="1" applyFill="1" applyBorder="1" applyAlignment="1">
      <alignment horizontal="right" vertical="center"/>
    </xf>
    <xf numFmtId="334" fontId="262" fillId="52" borderId="76" xfId="17225" applyNumberFormat="1" applyFont="1" applyFill="1" applyBorder="1" applyAlignment="1">
      <alignment horizontal="right" vertical="center"/>
    </xf>
    <xf numFmtId="334" fontId="100" fillId="52" borderId="67" xfId="17225" applyNumberFormat="1" applyFont="1" applyFill="1" applyBorder="1" applyAlignment="1">
      <alignment horizontal="right" vertical="center"/>
    </xf>
    <xf numFmtId="334" fontId="262" fillId="52" borderId="67" xfId="17225" applyNumberFormat="1" applyFont="1" applyFill="1" applyBorder="1" applyAlignment="1">
      <alignment horizontal="right" vertical="center"/>
    </xf>
    <xf numFmtId="334" fontId="266" fillId="52" borderId="75" xfId="17225" applyNumberFormat="1" applyFont="1" applyFill="1" applyBorder="1" applyAlignment="1">
      <alignment horizontal="right" vertical="center"/>
    </xf>
    <xf numFmtId="334" fontId="266" fillId="52" borderId="78" xfId="17225" applyNumberFormat="1" applyFont="1" applyFill="1" applyBorder="1" applyAlignment="1">
      <alignment horizontal="right" vertical="center"/>
    </xf>
    <xf numFmtId="334" fontId="263" fillId="52" borderId="78" xfId="17225" applyNumberFormat="1" applyFont="1" applyFill="1" applyBorder="1" applyAlignment="1">
      <alignment horizontal="right" vertical="center"/>
    </xf>
    <xf numFmtId="334" fontId="100" fillId="52" borderId="79" xfId="17225" applyNumberFormat="1" applyFont="1" applyFill="1" applyBorder="1" applyAlignment="1">
      <alignment horizontal="right" vertical="center"/>
    </xf>
    <xf numFmtId="334" fontId="262" fillId="52" borderId="79" xfId="17225" applyNumberFormat="1" applyFont="1" applyFill="1" applyBorder="1" applyAlignment="1">
      <alignment horizontal="right" vertical="center"/>
    </xf>
    <xf numFmtId="334" fontId="100" fillId="52" borderId="68" xfId="17225" applyNumberFormat="1" applyFont="1" applyFill="1" applyBorder="1" applyAlignment="1">
      <alignment horizontal="right" vertical="center"/>
    </xf>
    <xf numFmtId="212" fontId="78" fillId="52" borderId="78" xfId="0" applyNumberFormat="1" applyFont="1" applyFill="1" applyBorder="1" applyAlignment="1">
      <alignment vertical="top"/>
    </xf>
    <xf numFmtId="212" fontId="55" fillId="52" borderId="78" xfId="0" applyNumberFormat="1" applyFont="1" applyFill="1" applyBorder="1" applyAlignment="1">
      <alignment vertical="top"/>
    </xf>
    <xf numFmtId="212" fontId="78" fillId="52" borderId="78" xfId="0" applyNumberFormat="1" applyFont="1" applyFill="1" applyBorder="1" applyAlignment="1">
      <alignment horizontal="right"/>
    </xf>
    <xf numFmtId="212" fontId="262" fillId="52" borderId="78" xfId="0" applyNumberFormat="1" applyFont="1" applyFill="1" applyBorder="1" applyAlignment="1">
      <alignment horizontal="right" vertical="center"/>
    </xf>
    <xf numFmtId="212" fontId="100" fillId="52" borderId="78" xfId="0" applyNumberFormat="1" applyFont="1" applyFill="1" applyBorder="1" applyAlignment="1">
      <alignment horizontal="right" vertical="center"/>
    </xf>
    <xf numFmtId="212" fontId="262" fillId="52" borderId="76" xfId="0" applyNumberFormat="1" applyFont="1" applyFill="1" applyBorder="1" applyAlignment="1">
      <alignment horizontal="right" vertical="center"/>
    </xf>
    <xf numFmtId="212" fontId="100" fillId="52" borderId="76" xfId="0" applyNumberFormat="1" applyFont="1" applyFill="1" applyBorder="1" applyAlignment="1">
      <alignment horizontal="right" vertical="center"/>
    </xf>
    <xf numFmtId="212" fontId="262" fillId="52" borderId="67" xfId="0" applyNumberFormat="1" applyFont="1" applyFill="1" applyBorder="1" applyAlignment="1">
      <alignment horizontal="right" vertical="center"/>
    </xf>
    <xf numFmtId="212" fontId="100" fillId="52" borderId="67" xfId="0" applyNumberFormat="1" applyFont="1" applyFill="1" applyBorder="1" applyAlignment="1">
      <alignment horizontal="right" vertical="center"/>
    </xf>
    <xf numFmtId="212" fontId="263" fillId="52" borderId="78" xfId="17212" applyNumberFormat="1" applyFont="1" applyFill="1" applyBorder="1" applyAlignment="1">
      <alignment horizontal="right" vertical="center"/>
    </xf>
    <xf numFmtId="212" fontId="266" fillId="52" borderId="78" xfId="17212" applyNumberFormat="1" applyFont="1" applyFill="1" applyBorder="1" applyAlignment="1">
      <alignment horizontal="right" vertical="center"/>
    </xf>
    <xf numFmtId="212" fontId="263" fillId="52" borderId="78" xfId="0" applyNumberFormat="1" applyFont="1" applyFill="1" applyBorder="1" applyAlignment="1">
      <alignment horizontal="right" vertical="center"/>
    </xf>
    <xf numFmtId="212" fontId="262" fillId="52" borderId="79" xfId="0" applyNumberFormat="1" applyFont="1" applyFill="1" applyBorder="1" applyAlignment="1">
      <alignment horizontal="right" vertical="center"/>
    </xf>
    <xf numFmtId="212"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0" fontId="62" fillId="7" borderId="114" xfId="0" applyFont="1" applyFill="1" applyBorder="1" applyAlignment="1">
      <alignment horizontal="center"/>
    </xf>
    <xf numFmtId="0" fontId="62" fillId="7" borderId="113" xfId="0" applyFont="1" applyFill="1" applyBorder="1" applyAlignment="1">
      <alignment horizontal="center"/>
    </xf>
    <xf numFmtId="167" fontId="78" fillId="7" borderId="113" xfId="0" applyNumberFormat="1" applyFont="1" applyFill="1" applyBorder="1" applyAlignment="1">
      <alignment vertical="top"/>
    </xf>
    <xf numFmtId="338" fontId="100" fillId="52" borderId="112" xfId="0" applyNumberFormat="1" applyFont="1" applyFill="1" applyBorder="1" applyAlignment="1">
      <alignment horizontal="right" vertical="center"/>
    </xf>
    <xf numFmtId="338" fontId="100" fillId="13" borderId="112" xfId="0" applyNumberFormat="1" applyFont="1" applyFill="1" applyBorder="1" applyAlignment="1">
      <alignment horizontal="right" vertical="center"/>
    </xf>
    <xf numFmtId="336" fontId="262" fillId="52" borderId="78" xfId="0" applyNumberFormat="1" applyFont="1" applyFill="1" applyBorder="1" applyAlignment="1">
      <alignment horizontal="right" vertical="center"/>
    </xf>
    <xf numFmtId="332" fontId="262" fillId="52" borderId="78" xfId="41893" applyNumberFormat="1" applyFont="1" applyFill="1" applyBorder="1" applyAlignment="1">
      <alignment horizontal="right" vertical="center"/>
    </xf>
    <xf numFmtId="167" fontId="269" fillId="7" borderId="104" xfId="0" applyNumberFormat="1" applyFont="1" applyFill="1" applyBorder="1" applyAlignment="1">
      <alignment vertical="top" wrapText="1"/>
    </xf>
    <xf numFmtId="167" fontId="269" fillId="7" borderId="78" xfId="0" applyNumberFormat="1" applyFont="1" applyFill="1" applyBorder="1" applyAlignment="1">
      <alignment vertical="top" wrapText="1"/>
    </xf>
    <xf numFmtId="173" fontId="268" fillId="0" borderId="26" xfId="0"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8" fillId="0" borderId="0" xfId="0" applyNumberFormat="1" applyFont="1"/>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4" fontId="269" fillId="7" borderId="69" xfId="41893" applyNumberFormat="1" applyFont="1" applyFill="1" applyBorder="1" applyAlignment="1">
      <alignment vertical="top"/>
    </xf>
    <xf numFmtId="334" fontId="268" fillId="7" borderId="26" xfId="41893" applyNumberFormat="1" applyFont="1" applyFill="1" applyBorder="1"/>
    <xf numFmtId="334" fontId="268" fillId="7" borderId="26" xfId="41893" applyNumberFormat="1" applyFont="1" applyFill="1" applyBorder="1" applyAlignment="1">
      <alignment vertical="top"/>
    </xf>
    <xf numFmtId="167" fontId="269" fillId="7" borderId="113" xfId="0" applyNumberFormat="1" applyFont="1" applyFill="1" applyBorder="1" applyAlignment="1">
      <alignment vertical="top" wrapText="1"/>
    </xf>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0" fontId="269" fillId="0" borderId="104" xfId="0" applyFont="1" applyFill="1" applyBorder="1" applyAlignment="1">
      <alignment vertical="top" wrapText="1"/>
    </xf>
    <xf numFmtId="167" fontId="268" fillId="13" borderId="26" xfId="1" applyNumberFormat="1" applyFont="1" applyFill="1" applyBorder="1"/>
    <xf numFmtId="275" fontId="262" fillId="52" borderId="112" xfId="0" applyNumberFormat="1" applyFont="1" applyFill="1" applyBorder="1" applyAlignment="1">
      <alignment horizontal="right" vertical="center"/>
    </xf>
    <xf numFmtId="167" fontId="55" fillId="13" borderId="104" xfId="0" applyNumberFormat="1" applyFont="1" applyFill="1" applyBorder="1" applyAlignment="1"/>
    <xf numFmtId="167" fontId="55" fillId="13" borderId="105" xfId="0" applyNumberFormat="1" applyFont="1" applyFill="1" applyBorder="1" applyAlignment="1"/>
    <xf numFmtId="167" fontId="55" fillId="13" borderId="113" xfId="0" applyNumberFormat="1" applyFont="1" applyFill="1" applyBorder="1" applyAlignment="1"/>
    <xf numFmtId="167" fontId="55" fillId="13" borderId="36" xfId="0" applyNumberFormat="1" applyFont="1" applyFill="1" applyBorder="1" applyAlignment="1"/>
    <xf numFmtId="167" fontId="262" fillId="52" borderId="78" xfId="0" applyNumberFormat="1" applyFont="1" applyFill="1" applyBorder="1" applyAlignment="1">
      <alignment horizontal="right" vertical="center"/>
    </xf>
    <xf numFmtId="339" fontId="78" fillId="0" borderId="0" xfId="0" applyNumberFormat="1" applyFont="1"/>
    <xf numFmtId="339" fontId="55" fillId="0" borderId="0" xfId="0" applyNumberFormat="1" applyFont="1"/>
    <xf numFmtId="339" fontId="62" fillId="0" borderId="0" xfId="0" applyNumberFormat="1" applyFont="1"/>
    <xf numFmtId="275" fontId="100" fillId="9" borderId="67" xfId="0" applyNumberFormat="1" applyFont="1" applyFill="1" applyBorder="1" applyAlignment="1">
      <alignment horizontal="right" vertical="center"/>
    </xf>
    <xf numFmtId="275" fontId="262" fillId="9" borderId="67" xfId="0" applyNumberFormat="1" applyFont="1" applyFill="1" applyBorder="1" applyAlignment="1">
      <alignment horizontal="right" vertical="center"/>
    </xf>
    <xf numFmtId="275"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62" fillId="0" borderId="0" xfId="0" applyFont="1" applyAlignment="1">
      <alignment horizontal="left" vertical="top" wrapText="1"/>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3</xdr:row>
      <xdr:rowOff>114300</xdr:rowOff>
    </xdr:from>
    <xdr:to>
      <xdr:col>11</xdr:col>
      <xdr:colOff>476250</xdr:colOff>
      <xdr:row>24</xdr:row>
      <xdr:rowOff>19051</xdr:rowOff>
    </xdr:to>
    <xdr:sp macro="" textlink="">
      <xdr:nvSpPr>
        <xdr:cNvPr id="2" name="TextBox 1"/>
        <xdr:cNvSpPr txBox="1"/>
      </xdr:nvSpPr>
      <xdr:spPr>
        <a:xfrm>
          <a:off x="657225" y="600075"/>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6" t="s">
        <v>2</v>
      </c>
      <c r="F4" s="527"/>
      <c r="G4" s="528" t="s">
        <v>3</v>
      </c>
      <c r="H4" s="528"/>
      <c r="I4" s="528"/>
      <c r="J4" s="528"/>
      <c r="K4" s="528"/>
      <c r="L4" s="528"/>
      <c r="M4" s="528"/>
      <c r="N4" s="529"/>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89597E8A-9F13-4783-ADDB-54877DD9B4C0}" state="hidden">
      <pageMargins left="0.7" right="0.7" top="0.75" bottom="0.75" header="0.3" footer="0.3"/>
    </customSheetView>
    <customSheetView guid="{C66F86EA-FDEB-4A40-87B7-7A41FEC04129}" state="hidden">
      <pageMargins left="0.7" right="0.7" top="0.75" bottom="0.75" header="0.3" footer="0.3"/>
    </customSheetView>
    <customSheetView guid="{898D7DCB-DC1E-4160-B960-1CD76F7504A0}" state="hidden">
      <pageMargins left="0.7" right="0.7" top="0.75" bottom="0.75" header="0.3" footer="0.3"/>
    </customSheetView>
    <customSheetView guid="{D512B39A-5693-40BF-8326-46C468F47834}" state="hidden">
      <pageMargins left="0.7" right="0.7" top="0.75" bottom="0.75" header="0.3" footer="0.3"/>
    </customSheetView>
    <customSheetView guid="{1EB1F14F-02F9-4943-8EAA-D666DF9FF4CF}"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6" t="s">
        <v>2</v>
      </c>
      <c r="F4" s="527"/>
      <c r="G4" s="528" t="s">
        <v>3</v>
      </c>
      <c r="H4" s="528"/>
      <c r="I4" s="528"/>
      <c r="J4" s="528"/>
      <c r="K4" s="528"/>
      <c r="L4" s="528"/>
      <c r="M4" s="528"/>
      <c r="N4" s="529"/>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89597E8A-9F13-4783-ADDB-54877DD9B4C0}" state="hidden">
      <pageMargins left="0.7" right="0.7" top="0.75" bottom="0.75" header="0.3" footer="0.3"/>
    </customSheetView>
    <customSheetView guid="{C66F86EA-FDEB-4A40-87B7-7A41FEC04129}" state="hidden">
      <pageMargins left="0.7" right="0.7" top="0.75" bottom="0.75" header="0.3" footer="0.3"/>
    </customSheetView>
    <customSheetView guid="{898D7DCB-DC1E-4160-B960-1CD76F7504A0}" state="hidden">
      <pageMargins left="0.7" right="0.7" top="0.75" bottom="0.75" header="0.3" footer="0.3"/>
    </customSheetView>
    <customSheetView guid="{D512B39A-5693-40BF-8326-46C468F47834}" state="hidden">
      <pageMargins left="0.7" right="0.7" top="0.75" bottom="0.75" header="0.3" footer="0.3"/>
    </customSheetView>
    <customSheetView guid="{1EB1F14F-02F9-4943-8EAA-D666DF9FF4CF}"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29" sqref="K29"/>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F2" sqref="F2"/>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253</v>
      </c>
    </row>
    <row r="8" spans="1:32">
      <c r="A8" s="138" t="s">
        <v>262</v>
      </c>
    </row>
    <row r="9" spans="1:32" ht="12.75" customHeight="1">
      <c r="A9" s="66"/>
      <c r="B9" s="533" t="s">
        <v>98</v>
      </c>
      <c r="C9" s="535" t="s">
        <v>99</v>
      </c>
      <c r="D9" s="536"/>
      <c r="E9" s="536"/>
      <c r="F9" s="536"/>
      <c r="G9" s="536"/>
      <c r="H9" s="536"/>
      <c r="I9" s="537"/>
      <c r="J9" s="149"/>
    </row>
    <row r="10" spans="1:32">
      <c r="A10" s="150"/>
      <c r="B10" s="534"/>
      <c r="C10" s="538"/>
      <c r="D10" s="539"/>
      <c r="E10" s="539"/>
      <c r="F10" s="539"/>
      <c r="G10" s="539"/>
      <c r="H10" s="539"/>
      <c r="I10" s="540"/>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2.2625694488368704</v>
      </c>
      <c r="C12" s="152">
        <v>3.7256395486480933</v>
      </c>
      <c r="D12" s="152">
        <v>4.6218467004464339</v>
      </c>
      <c r="E12" s="152">
        <v>5.5575798055937025</v>
      </c>
      <c r="F12" s="152">
        <v>2.3741175939455408</v>
      </c>
      <c r="G12" s="152">
        <v>4.3903402017894786</v>
      </c>
      <c r="H12" s="152">
        <v>2.708441924232964</v>
      </c>
      <c r="I12" s="153">
        <v>2.7654785803795052</v>
      </c>
      <c r="J12" s="154">
        <v>28.406013803872586</v>
      </c>
    </row>
    <row r="13" spans="1:32">
      <c r="A13" s="48" t="s">
        <v>79</v>
      </c>
      <c r="B13" s="155">
        <v>4.5240021001341715</v>
      </c>
      <c r="C13" s="156">
        <v>5.743300800216133</v>
      </c>
      <c r="D13" s="156">
        <v>5.7524057793389023</v>
      </c>
      <c r="E13" s="156">
        <v>5.7753296827418366</v>
      </c>
      <c r="F13" s="156">
        <v>5.7753296827418366</v>
      </c>
      <c r="G13" s="156">
        <v>5.7753296827418366</v>
      </c>
      <c r="H13" s="156">
        <v>5.7753296827418357</v>
      </c>
      <c r="I13" s="157">
        <v>5.7753296827418366</v>
      </c>
      <c r="J13" s="158">
        <v>44.896357093398386</v>
      </c>
    </row>
    <row r="14" spans="1:32">
      <c r="A14" s="48" t="s">
        <v>97</v>
      </c>
      <c r="B14" s="155">
        <v>0.63981061426570529</v>
      </c>
      <c r="C14" s="156">
        <v>1.3775258769001635</v>
      </c>
      <c r="D14" s="156">
        <v>1.4227506520992672</v>
      </c>
      <c r="E14" s="156">
        <v>3.4482174870661901</v>
      </c>
      <c r="F14" s="156">
        <v>1.3110748705344542</v>
      </c>
      <c r="G14" s="156">
        <v>1.3242232399089655</v>
      </c>
      <c r="H14" s="156">
        <v>1.3541132062229178</v>
      </c>
      <c r="I14" s="157">
        <v>1.3691335199460022</v>
      </c>
      <c r="J14" s="158">
        <v>12.246849466943667</v>
      </c>
    </row>
    <row r="15" spans="1:32">
      <c r="A15" s="48" t="s">
        <v>201</v>
      </c>
      <c r="B15" s="155">
        <v>1.3565613121313509</v>
      </c>
      <c r="C15" s="156">
        <v>0.83750268758926771</v>
      </c>
      <c r="D15" s="156">
        <v>2.1014816186430734</v>
      </c>
      <c r="E15" s="156">
        <v>3.6235697365769775</v>
      </c>
      <c r="F15" s="156">
        <v>2.5188767443505329</v>
      </c>
      <c r="G15" s="156">
        <v>2.4689348540220113</v>
      </c>
      <c r="H15" s="156">
        <v>2.6188668791789254</v>
      </c>
      <c r="I15" s="157">
        <v>2.5669424796392111</v>
      </c>
      <c r="J15" s="158">
        <v>18.09273631213135</v>
      </c>
    </row>
    <row r="16" spans="1:32">
      <c r="A16" s="48" t="s">
        <v>102</v>
      </c>
      <c r="B16" s="155">
        <v>14.790552701674628</v>
      </c>
      <c r="C16" s="156">
        <v>11.983770715766754</v>
      </c>
      <c r="D16" s="156">
        <v>14.412527363955327</v>
      </c>
      <c r="E16" s="156">
        <v>10.918126296374759</v>
      </c>
      <c r="F16" s="156">
        <v>10.969191096177147</v>
      </c>
      <c r="G16" s="156">
        <v>10.258523468552662</v>
      </c>
      <c r="H16" s="156">
        <v>9.8870646043066088</v>
      </c>
      <c r="I16" s="157">
        <v>9.3772891527944413</v>
      </c>
      <c r="J16" s="158">
        <v>92.597045399602337</v>
      </c>
    </row>
    <row r="17" spans="1:10">
      <c r="A17" s="49" t="s">
        <v>103</v>
      </c>
      <c r="B17" s="159">
        <v>7.9347146505342696</v>
      </c>
      <c r="C17" s="160">
        <v>5.1610733397179418</v>
      </c>
      <c r="D17" s="160">
        <v>3.6215410848397189</v>
      </c>
      <c r="E17" s="160">
        <v>2.5808062990930338</v>
      </c>
      <c r="F17" s="160">
        <v>2.4316593874042676</v>
      </c>
      <c r="G17" s="160">
        <v>2.0989375858650048</v>
      </c>
      <c r="H17" s="160">
        <v>2.1112119228444617</v>
      </c>
      <c r="I17" s="161">
        <v>2.1017974815423113</v>
      </c>
      <c r="J17" s="162">
        <v>28.041741751841009</v>
      </c>
    </row>
    <row r="18" spans="1:10">
      <c r="A18" s="49" t="s">
        <v>104</v>
      </c>
      <c r="B18" s="159">
        <v>3.3104509308963697</v>
      </c>
      <c r="C18" s="163">
        <v>1.6058792282304675</v>
      </c>
      <c r="D18" s="163">
        <v>1.0851565636221077</v>
      </c>
      <c r="E18" s="163">
        <v>1.6511788407070902</v>
      </c>
      <c r="F18" s="163">
        <v>1.7698316179796321</v>
      </c>
      <c r="G18" s="163">
        <v>1.7231271851915848</v>
      </c>
      <c r="H18" s="163">
        <v>1.845106278623466</v>
      </c>
      <c r="I18" s="164">
        <v>1.6341076376914223</v>
      </c>
      <c r="J18" s="162">
        <v>14.62483828294214</v>
      </c>
    </row>
    <row r="19" spans="1:10">
      <c r="A19" s="67" t="s">
        <v>105</v>
      </c>
      <c r="B19" s="165">
        <v>23.573496177042728</v>
      </c>
      <c r="C19" s="166">
        <v>23.667739629120412</v>
      </c>
      <c r="D19" s="167">
        <v>28.311012114483006</v>
      </c>
      <c r="E19" s="167">
        <v>29.322823008353463</v>
      </c>
      <c r="F19" s="167">
        <v>22.948589987749514</v>
      </c>
      <c r="G19" s="167">
        <v>24.217351447014956</v>
      </c>
      <c r="H19" s="167">
        <v>22.343816296683251</v>
      </c>
      <c r="I19" s="167">
        <v>21.854173415500995</v>
      </c>
      <c r="J19" s="165">
        <v>196.23900207594835</v>
      </c>
    </row>
    <row r="20" spans="1:10">
      <c r="A20" s="48" t="s">
        <v>149</v>
      </c>
      <c r="B20" s="151">
        <v>73.726252875444047</v>
      </c>
      <c r="C20" s="515">
        <v>80.2</v>
      </c>
      <c r="D20" s="515">
        <v>81.099999999999994</v>
      </c>
      <c r="E20" s="515">
        <v>84.4</v>
      </c>
      <c r="F20" s="515">
        <v>88.7</v>
      </c>
      <c r="G20" s="515">
        <v>90.1</v>
      </c>
      <c r="H20" s="515">
        <v>91.7</v>
      </c>
      <c r="I20" s="516">
        <v>93</v>
      </c>
      <c r="J20" s="168">
        <v>682.92625287544411</v>
      </c>
    </row>
    <row r="21" spans="1:10">
      <c r="A21" s="48" t="s">
        <v>150</v>
      </c>
      <c r="B21" s="155">
        <v>9.9014694063969415</v>
      </c>
      <c r="C21" s="517">
        <v>15</v>
      </c>
      <c r="D21" s="517">
        <v>17.7</v>
      </c>
      <c r="E21" s="517">
        <v>28.1</v>
      </c>
      <c r="F21" s="517">
        <v>34.1</v>
      </c>
      <c r="G21" s="517">
        <v>36.4</v>
      </c>
      <c r="H21" s="517">
        <v>38.299999999999997</v>
      </c>
      <c r="I21" s="518">
        <v>38.4</v>
      </c>
      <c r="J21" s="169">
        <v>217.90146940639696</v>
      </c>
    </row>
    <row r="22" spans="1:10">
      <c r="A22" s="48" t="s">
        <v>233</v>
      </c>
      <c r="B22" s="170">
        <v>6.8431693173318955</v>
      </c>
      <c r="C22" s="517">
        <v>10.8</v>
      </c>
      <c r="D22" s="517">
        <v>18.399999999999999</v>
      </c>
      <c r="E22" s="517">
        <v>22.6</v>
      </c>
      <c r="F22" s="517">
        <v>20.2</v>
      </c>
      <c r="G22" s="517">
        <v>18.600000000000001</v>
      </c>
      <c r="H22" s="517">
        <v>19.7</v>
      </c>
      <c r="I22" s="518">
        <v>20.100000000000001</v>
      </c>
      <c r="J22" s="172">
        <v>137.2431693173319</v>
      </c>
    </row>
    <row r="23" spans="1:10">
      <c r="A23" s="67" t="s">
        <v>106</v>
      </c>
      <c r="B23" s="165">
        <v>90.470891599172887</v>
      </c>
      <c r="C23" s="167">
        <v>106</v>
      </c>
      <c r="D23" s="165">
        <v>117.19999999999999</v>
      </c>
      <c r="E23" s="173">
        <v>135.1</v>
      </c>
      <c r="F23" s="165">
        <v>143</v>
      </c>
      <c r="G23" s="165">
        <v>145.1</v>
      </c>
      <c r="H23" s="165">
        <v>149.69999999999999</v>
      </c>
      <c r="I23" s="165">
        <v>151.5</v>
      </c>
      <c r="J23" s="167">
        <v>1038.0708915991729</v>
      </c>
    </row>
    <row r="24" spans="1:10">
      <c r="A24" s="50" t="s">
        <v>6</v>
      </c>
      <c r="B24" s="166">
        <v>47.76653455256222</v>
      </c>
      <c r="C24" s="152">
        <v>31.351295982939771</v>
      </c>
      <c r="D24" s="152">
        <v>21.351410509295608</v>
      </c>
      <c r="E24" s="152">
        <v>20.390752982894764</v>
      </c>
      <c r="F24" s="152">
        <v>20.220567080467468</v>
      </c>
      <c r="G24" s="152">
        <v>20.196927618108404</v>
      </c>
      <c r="H24" s="152">
        <v>19.987614361953085</v>
      </c>
      <c r="I24" s="152">
        <v>20.104235347207002</v>
      </c>
      <c r="J24" s="174">
        <v>201.36933843542835</v>
      </c>
    </row>
    <row r="25" spans="1:10">
      <c r="A25" s="50" t="s">
        <v>32</v>
      </c>
      <c r="B25" s="155">
        <v>14.263</v>
      </c>
      <c r="C25" s="156">
        <v>13.880744926394195</v>
      </c>
      <c r="D25" s="156">
        <v>14.208257744647245</v>
      </c>
      <c r="E25" s="156">
        <v>14.936940084665778</v>
      </c>
      <c r="F25" s="156">
        <v>14.934425403082139</v>
      </c>
      <c r="G25" s="156">
        <v>14.934241180587753</v>
      </c>
      <c r="H25" s="156">
        <v>14.936521960548507</v>
      </c>
      <c r="I25" s="156">
        <v>14.937043092621961</v>
      </c>
      <c r="J25" s="174">
        <v>117.03117439254757</v>
      </c>
    </row>
    <row r="26" spans="1:10">
      <c r="A26" s="50" t="s">
        <v>107</v>
      </c>
      <c r="B26" s="155">
        <v>17.246000000000002</v>
      </c>
      <c r="C26" s="156">
        <v>16.863880111548582</v>
      </c>
      <c r="D26" s="156">
        <v>16.215043812679845</v>
      </c>
      <c r="E26" s="156">
        <v>16.022997290019191</v>
      </c>
      <c r="F26" s="156">
        <v>15.444167446496939</v>
      </c>
      <c r="G26" s="156">
        <v>14.903396184975071</v>
      </c>
      <c r="H26" s="156">
        <v>14.384470239907776</v>
      </c>
      <c r="I26" s="156">
        <v>13.881607547621554</v>
      </c>
      <c r="J26" s="174">
        <v>124.96156263324895</v>
      </c>
    </row>
    <row r="27" spans="1:10">
      <c r="A27" s="50" t="s">
        <v>36</v>
      </c>
      <c r="B27" s="155">
        <v>10.749000000000001</v>
      </c>
      <c r="C27" s="156">
        <v>15.84461839675493</v>
      </c>
      <c r="D27" s="156">
        <v>16.155867732412105</v>
      </c>
      <c r="E27" s="156">
        <v>15.31483298928686</v>
      </c>
      <c r="F27" s="156">
        <v>15.83841397441873</v>
      </c>
      <c r="G27" s="156">
        <v>15.858434696354378</v>
      </c>
      <c r="H27" s="156">
        <v>15.94921396332785</v>
      </c>
      <c r="I27" s="156">
        <v>15.764865947781997</v>
      </c>
      <c r="J27" s="174">
        <v>121.47524770033685</v>
      </c>
    </row>
    <row r="28" spans="1:10">
      <c r="A28" s="50" t="s">
        <v>246</v>
      </c>
      <c r="B28" s="155">
        <v>0</v>
      </c>
      <c r="C28" s="156">
        <v>0</v>
      </c>
      <c r="D28" s="156">
        <v>0</v>
      </c>
      <c r="E28" s="156">
        <v>0</v>
      </c>
      <c r="F28" s="156">
        <v>0</v>
      </c>
      <c r="G28" s="156">
        <v>0</v>
      </c>
      <c r="H28" s="156">
        <v>0</v>
      </c>
      <c r="I28" s="156">
        <v>0</v>
      </c>
      <c r="J28" s="174">
        <v>0</v>
      </c>
    </row>
    <row r="29" spans="1:10">
      <c r="A29" s="50" t="s">
        <v>40</v>
      </c>
      <c r="B29" s="155">
        <v>5.3069999999999995</v>
      </c>
      <c r="C29" s="156">
        <v>6.6509429678562846</v>
      </c>
      <c r="D29" s="156">
        <v>6.4964948508019598</v>
      </c>
      <c r="E29" s="156">
        <v>7.4455443699080845</v>
      </c>
      <c r="F29" s="156">
        <v>5.9458490239935857</v>
      </c>
      <c r="G29" s="156">
        <v>6.2464770664366771</v>
      </c>
      <c r="H29" s="156">
        <v>6.1427394893769112</v>
      </c>
      <c r="I29" s="156">
        <v>5.9027613677523547</v>
      </c>
      <c r="J29" s="174">
        <v>50.13780913612586</v>
      </c>
    </row>
    <row r="30" spans="1:10">
      <c r="A30" s="49" t="s">
        <v>243</v>
      </c>
      <c r="B30" s="159">
        <v>3.4630000000000001</v>
      </c>
      <c r="C30" s="163">
        <v>3.4017289700429076</v>
      </c>
      <c r="D30" s="163">
        <v>3.7867305848236237</v>
      </c>
      <c r="E30" s="163">
        <v>4.7381219555942122</v>
      </c>
      <c r="F30" s="163">
        <v>3.2576981545593147</v>
      </c>
      <c r="G30" s="163">
        <v>3.5402833388818196</v>
      </c>
      <c r="H30" s="163">
        <v>3.4667214653452567</v>
      </c>
      <c r="I30" s="163">
        <v>3.2268523231341129</v>
      </c>
      <c r="J30" s="175">
        <v>28.881136792381248</v>
      </c>
    </row>
    <row r="31" spans="1:10">
      <c r="A31" s="69" t="s">
        <v>109</v>
      </c>
      <c r="B31" s="176">
        <v>95.331534552562218</v>
      </c>
      <c r="C31" s="177">
        <v>84.591482385493762</v>
      </c>
      <c r="D31" s="176">
        <v>74.427074649836769</v>
      </c>
      <c r="E31" s="178">
        <v>74.11106771677467</v>
      </c>
      <c r="F31" s="176">
        <v>72.38342292845887</v>
      </c>
      <c r="G31" s="176">
        <v>72.139476746462293</v>
      </c>
      <c r="H31" s="176">
        <v>71.400560015114138</v>
      </c>
      <c r="I31" s="176">
        <v>70.590513302984874</v>
      </c>
      <c r="J31" s="176">
        <v>614.97513229768754</v>
      </c>
    </row>
    <row r="32" spans="1:10">
      <c r="A32" s="50" t="s">
        <v>110</v>
      </c>
      <c r="B32" s="179">
        <v>25.005540008330655</v>
      </c>
      <c r="C32" s="152">
        <v>26.198589314494047</v>
      </c>
      <c r="D32" s="152">
        <v>24.490127087989116</v>
      </c>
      <c r="E32" s="152">
        <v>24.066387049263398</v>
      </c>
      <c r="F32" s="152">
        <v>23.505590853530212</v>
      </c>
      <c r="G32" s="152">
        <v>22.896692082981634</v>
      </c>
      <c r="H32" s="152">
        <v>22.496191072811854</v>
      </c>
      <c r="I32" s="152">
        <v>22.104438388718901</v>
      </c>
      <c r="J32" s="180">
        <v>190.76355585811982</v>
      </c>
    </row>
    <row r="33" spans="1:21">
      <c r="A33" s="50" t="s">
        <v>51</v>
      </c>
      <c r="B33" s="179">
        <v>1.7498305311285671</v>
      </c>
      <c r="C33" s="156">
        <v>1.4336793949406217</v>
      </c>
      <c r="D33" s="156">
        <v>2.1861186116704512</v>
      </c>
      <c r="E33" s="156">
        <v>2.2952564844412602</v>
      </c>
      <c r="F33" s="156">
        <v>2.3951687459315174</v>
      </c>
      <c r="G33" s="156">
        <v>2.6831246097721806</v>
      </c>
      <c r="H33" s="156">
        <v>2.8854275102401981</v>
      </c>
      <c r="I33" s="156">
        <v>3.2041976997932253</v>
      </c>
      <c r="J33" s="180">
        <v>18.832803587918022</v>
      </c>
    </row>
    <row r="34" spans="1:21">
      <c r="A34" s="51" t="s">
        <v>111</v>
      </c>
      <c r="B34" s="155">
        <v>26.755370539459221</v>
      </c>
      <c r="C34" s="178">
        <v>27.632268709434669</v>
      </c>
      <c r="D34" s="178">
        <v>26.676245699659567</v>
      </c>
      <c r="E34" s="178">
        <v>26.361643533704658</v>
      </c>
      <c r="F34" s="178">
        <v>25.900759599461729</v>
      </c>
      <c r="G34" s="178">
        <v>25.579816692753816</v>
      </c>
      <c r="H34" s="178">
        <v>25.381618583052052</v>
      </c>
      <c r="I34" s="178">
        <v>25.308636088512127</v>
      </c>
      <c r="J34" s="166">
        <v>209.59635944603784</v>
      </c>
    </row>
    <row r="35" spans="1:21">
      <c r="A35" s="70" t="s">
        <v>87</v>
      </c>
      <c r="B35" s="176">
        <v>122.08690509202144</v>
      </c>
      <c r="C35" s="178">
        <v>112.22375109492843</v>
      </c>
      <c r="D35" s="176">
        <v>101.10332034949633</v>
      </c>
      <c r="E35" s="176">
        <v>100.47271125047934</v>
      </c>
      <c r="F35" s="176">
        <v>98.284182527920592</v>
      </c>
      <c r="G35" s="176">
        <v>97.719293439216102</v>
      </c>
      <c r="H35" s="176">
        <v>96.782178598166183</v>
      </c>
      <c r="I35" s="176">
        <v>95.899149391497005</v>
      </c>
      <c r="J35" s="176">
        <v>824.57149174372535</v>
      </c>
    </row>
    <row r="36" spans="1:21">
      <c r="A36" s="512" t="s">
        <v>261</v>
      </c>
      <c r="B36" s="494">
        <v>9.6087070000000011E-2</v>
      </c>
      <c r="C36" s="513">
        <v>0.39149983518294701</v>
      </c>
      <c r="D36" s="513">
        <v>0.18069223162289857</v>
      </c>
      <c r="E36" s="513">
        <v>0</v>
      </c>
      <c r="F36" s="513">
        <v>0</v>
      </c>
      <c r="G36" s="513">
        <v>0</v>
      </c>
      <c r="H36" s="513">
        <v>0</v>
      </c>
      <c r="I36" s="513">
        <v>0</v>
      </c>
      <c r="J36" s="494"/>
    </row>
    <row r="37" spans="1:21">
      <c r="A37" s="114" t="s">
        <v>152</v>
      </c>
      <c r="B37" s="181">
        <v>236.13129286823704</v>
      </c>
      <c r="C37" s="181">
        <v>241.89149072404885</v>
      </c>
      <c r="D37" s="181">
        <v>246.61433246397934</v>
      </c>
      <c r="E37" s="181">
        <v>264.89553425883281</v>
      </c>
      <c r="F37" s="181">
        <v>264.23277251567009</v>
      </c>
      <c r="G37" s="181">
        <v>267.03664488623104</v>
      </c>
      <c r="H37" s="181">
        <v>268.82599489484943</v>
      </c>
      <c r="I37" s="181">
        <v>269.25332280699803</v>
      </c>
      <c r="J37" s="181">
        <v>2058.8813854188465</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31.375335189592128</v>
      </c>
      <c r="C39" s="156">
        <v>28.812387474642993</v>
      </c>
      <c r="D39" s="156">
        <v>28.758686722547768</v>
      </c>
      <c r="E39" s="156">
        <v>28.767344830195718</v>
      </c>
      <c r="F39" s="156">
        <v>28.745989368251955</v>
      </c>
      <c r="G39" s="156">
        <v>28.749541714099404</v>
      </c>
      <c r="H39" s="156">
        <v>28.719357974692681</v>
      </c>
      <c r="I39" s="186">
        <v>28.686427174274115</v>
      </c>
      <c r="J39" s="187">
        <v>232.61507044829676</v>
      </c>
      <c r="K39" s="185"/>
      <c r="L39" s="185"/>
      <c r="M39" s="185"/>
      <c r="N39" s="185"/>
      <c r="O39" s="185"/>
      <c r="P39" s="185"/>
      <c r="Q39" s="185"/>
      <c r="R39" s="185"/>
      <c r="S39" s="185"/>
      <c r="T39" s="185"/>
      <c r="U39" s="185"/>
    </row>
    <row r="40" spans="1:21">
      <c r="A40" s="50" t="s">
        <v>117</v>
      </c>
      <c r="B40" s="155">
        <v>18.632000000000001</v>
      </c>
      <c r="C40" s="156">
        <v>19.136855611520897</v>
      </c>
      <c r="D40" s="156">
        <v>18.834974925029663</v>
      </c>
      <c r="E40" s="156">
        <v>19.750083256643823</v>
      </c>
      <c r="F40" s="156">
        <v>22.264857503742331</v>
      </c>
      <c r="G40" s="156">
        <v>21.48056134597951</v>
      </c>
      <c r="H40" s="156">
        <v>20.9156009934857</v>
      </c>
      <c r="I40" s="186">
        <v>20.251712167492638</v>
      </c>
      <c r="J40" s="187">
        <v>161.26664580389456</v>
      </c>
      <c r="K40" s="185"/>
      <c r="L40" s="185"/>
      <c r="M40" s="185"/>
      <c r="N40" s="185"/>
      <c r="O40" s="185"/>
      <c r="P40" s="185"/>
      <c r="Q40" s="185"/>
      <c r="R40" s="185"/>
      <c r="S40" s="185"/>
      <c r="T40" s="185"/>
      <c r="U40" s="185"/>
    </row>
    <row r="41" spans="1:21">
      <c r="A41" s="50" t="s">
        <v>18</v>
      </c>
      <c r="B41" s="155">
        <v>5.5946936100000011</v>
      </c>
      <c r="C41" s="156">
        <v>4.8513848283843615</v>
      </c>
      <c r="D41" s="156">
        <v>4.7275243586095348</v>
      </c>
      <c r="E41" s="156">
        <v>4.6006595482253809</v>
      </c>
      <c r="F41" s="156">
        <v>4.472785715644318</v>
      </c>
      <c r="G41" s="156">
        <v>4.3453364558834124</v>
      </c>
      <c r="H41" s="156">
        <v>4.2187306777615659</v>
      </c>
      <c r="I41" s="186">
        <v>4.0926417261348726</v>
      </c>
      <c r="J41" s="187">
        <v>36.903756920643445</v>
      </c>
      <c r="K41" s="185"/>
      <c r="L41" s="185"/>
      <c r="M41" s="185"/>
      <c r="N41" s="185"/>
      <c r="O41" s="185"/>
      <c r="P41" s="185"/>
      <c r="Q41" s="185"/>
      <c r="R41" s="185"/>
      <c r="S41" s="185"/>
      <c r="T41" s="185"/>
      <c r="U41" s="185"/>
    </row>
    <row r="42" spans="1:21">
      <c r="A42" s="109" t="s">
        <v>145</v>
      </c>
      <c r="B42" s="155">
        <v>4.3929999999999998</v>
      </c>
      <c r="C42" s="171">
        <v>4.4468236510999599</v>
      </c>
      <c r="D42" s="171">
        <v>4.389385781450712</v>
      </c>
      <c r="E42" s="171">
        <v>4.3969554361045535</v>
      </c>
      <c r="F42" s="171">
        <v>4.4014676718871035</v>
      </c>
      <c r="G42" s="171">
        <v>4.4078171322790478</v>
      </c>
      <c r="H42" s="171">
        <v>4.4085654634166858</v>
      </c>
      <c r="I42" s="188">
        <v>4.4087364485025313</v>
      </c>
      <c r="J42" s="189">
        <v>35.252751584740594</v>
      </c>
      <c r="K42" s="185"/>
      <c r="L42" s="185"/>
      <c r="M42" s="185"/>
      <c r="N42" s="185"/>
      <c r="O42" s="185"/>
      <c r="P42" s="185"/>
      <c r="Q42" s="185"/>
      <c r="R42" s="185"/>
      <c r="S42" s="185"/>
      <c r="T42" s="185"/>
      <c r="U42" s="185"/>
    </row>
    <row r="43" spans="1:21">
      <c r="A43" s="108" t="s">
        <v>118</v>
      </c>
      <c r="B43" s="190">
        <v>59.995028799592127</v>
      </c>
      <c r="C43" s="191">
        <v>57.247451565648213</v>
      </c>
      <c r="D43" s="192">
        <v>56.710571787637683</v>
      </c>
      <c r="E43" s="193">
        <v>57.51504307116948</v>
      </c>
      <c r="F43" s="193">
        <v>59.885100259525714</v>
      </c>
      <c r="G43" s="193">
        <v>58.98325664824138</v>
      </c>
      <c r="H43" s="193">
        <v>58.26225510935663</v>
      </c>
      <c r="I43" s="193">
        <v>57.439517516404159</v>
      </c>
      <c r="J43" s="191">
        <v>466.03822475757534</v>
      </c>
      <c r="K43" s="185"/>
      <c r="L43" s="185"/>
      <c r="M43" s="185"/>
      <c r="N43" s="185"/>
      <c r="O43" s="185"/>
      <c r="P43" s="185"/>
      <c r="Q43" s="185"/>
      <c r="R43" s="185"/>
      <c r="S43" s="185"/>
      <c r="T43" s="185"/>
      <c r="U43" s="185"/>
    </row>
    <row r="44" spans="1:21" ht="25.5">
      <c r="A44" s="108" t="s">
        <v>146</v>
      </c>
      <c r="B44" s="190">
        <v>296.12632166782919</v>
      </c>
      <c r="C44" s="190">
        <v>299.13894228969707</v>
      </c>
      <c r="D44" s="190">
        <v>303.324904251617</v>
      </c>
      <c r="E44" s="190">
        <v>322.4105773300023</v>
      </c>
      <c r="F44" s="190">
        <v>324.11787277519579</v>
      </c>
      <c r="G44" s="190">
        <v>326.01990153447241</v>
      </c>
      <c r="H44" s="190">
        <v>327.08825000420609</v>
      </c>
      <c r="I44" s="190">
        <v>326.69284032340221</v>
      </c>
      <c r="J44" s="190">
        <v>2524.9196101764219</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4.9999999999999996E-2</v>
      </c>
      <c r="C47" s="317">
        <v>0</v>
      </c>
      <c r="D47" s="317">
        <v>1.165296777102321</v>
      </c>
      <c r="E47" s="317">
        <v>2.4722546435795496</v>
      </c>
      <c r="F47" s="317">
        <v>5.4901666454780083</v>
      </c>
      <c r="G47" s="317">
        <v>6.7536551247037622</v>
      </c>
      <c r="H47" s="317">
        <v>7.2891131657413899</v>
      </c>
      <c r="I47" s="317">
        <v>7.133709023077131</v>
      </c>
      <c r="J47" s="318">
        <v>30.354195379682164</v>
      </c>
      <c r="K47" s="185"/>
      <c r="L47" s="185"/>
      <c r="M47" s="185"/>
      <c r="N47" s="185"/>
      <c r="O47" s="185"/>
      <c r="P47" s="185"/>
      <c r="Q47" s="185"/>
      <c r="R47" s="185"/>
      <c r="S47" s="185"/>
      <c r="T47" s="185"/>
      <c r="U47" s="185"/>
    </row>
    <row r="48" spans="1:21">
      <c r="A48" s="311" t="s">
        <v>125</v>
      </c>
      <c r="B48" s="274">
        <v>1.4</v>
      </c>
      <c r="C48" s="319">
        <v>0.89494717597457296</v>
      </c>
      <c r="D48" s="319">
        <v>0.96735541996970464</v>
      </c>
      <c r="E48" s="319">
        <v>1.0050492786438747</v>
      </c>
      <c r="F48" s="319">
        <v>1</v>
      </c>
      <c r="G48" s="319">
        <v>1</v>
      </c>
      <c r="H48" s="319">
        <v>1</v>
      </c>
      <c r="I48" s="319">
        <v>1</v>
      </c>
      <c r="J48" s="274">
        <v>8.2673518745881527</v>
      </c>
      <c r="K48" s="185"/>
      <c r="L48" s="185"/>
      <c r="M48" s="185"/>
      <c r="N48" s="185"/>
      <c r="O48" s="185"/>
      <c r="P48" s="185"/>
      <c r="Q48" s="185"/>
      <c r="R48" s="185"/>
      <c r="S48" s="185"/>
      <c r="T48" s="185"/>
      <c r="U48" s="185"/>
    </row>
    <row r="49" spans="1:32">
      <c r="A49" s="311" t="s">
        <v>239</v>
      </c>
      <c r="B49" s="274">
        <v>-0.27367390594042817</v>
      </c>
      <c r="C49" s="319">
        <v>0.50050310737831005</v>
      </c>
      <c r="D49" s="319">
        <v>3.4643167172586544</v>
      </c>
      <c r="E49" s="319">
        <v>0.82722475540102669</v>
      </c>
      <c r="F49" s="319">
        <v>0</v>
      </c>
      <c r="G49" s="319">
        <v>0</v>
      </c>
      <c r="H49" s="319">
        <v>0</v>
      </c>
      <c r="I49" s="319">
        <v>0</v>
      </c>
      <c r="J49" s="274">
        <v>4.5183706740975627</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1.1763260940595717</v>
      </c>
      <c r="C52" s="320">
        <v>1.395450283352883</v>
      </c>
      <c r="D52" s="320">
        <v>5.59696891433068</v>
      </c>
      <c r="E52" s="320">
        <v>4.3045286776244511</v>
      </c>
      <c r="F52" s="320">
        <v>6.4901666454780083</v>
      </c>
      <c r="G52" s="320">
        <v>7.7536551247037622</v>
      </c>
      <c r="H52" s="320">
        <v>8.2891131657413908</v>
      </c>
      <c r="I52" s="320">
        <v>8.133709023077131</v>
      </c>
      <c r="J52" s="320">
        <v>43.139917928367879</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294.94999557376963</v>
      </c>
      <c r="C54" s="314">
        <v>297.74349200634418</v>
      </c>
      <c r="D54" s="314">
        <v>297.72793533728634</v>
      </c>
      <c r="E54" s="314">
        <v>318.10604865237786</v>
      </c>
      <c r="F54" s="314">
        <v>317.62770612971781</v>
      </c>
      <c r="G54" s="314">
        <v>318.26624640976866</v>
      </c>
      <c r="H54" s="314">
        <v>318.79913683846468</v>
      </c>
      <c r="I54" s="314">
        <v>318.55913130032508</v>
      </c>
      <c r="J54" s="314">
        <v>2481.7796922480543</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262</v>
      </c>
      <c r="O58" s="45"/>
      <c r="Z58" s="45"/>
    </row>
    <row r="59" spans="1:32" ht="12.75" customHeight="1">
      <c r="A59" s="66"/>
      <c r="B59" s="541" t="s">
        <v>155</v>
      </c>
      <c r="C59" s="542"/>
      <c r="D59" s="542"/>
      <c r="E59" s="542"/>
      <c r="F59" s="542"/>
      <c r="G59" s="542"/>
      <c r="H59" s="542"/>
      <c r="I59" s="542"/>
      <c r="J59" s="543"/>
      <c r="L59" s="66"/>
      <c r="M59" s="541"/>
      <c r="N59" s="542"/>
      <c r="O59" s="542"/>
      <c r="P59" s="542"/>
      <c r="Q59" s="542"/>
      <c r="R59" s="542"/>
      <c r="S59" s="542"/>
      <c r="T59" s="542"/>
      <c r="U59" s="543"/>
      <c r="W59" s="66"/>
      <c r="X59" s="541"/>
      <c r="Y59" s="542"/>
      <c r="Z59" s="542"/>
      <c r="AA59" s="542"/>
      <c r="AB59" s="542"/>
      <c r="AC59" s="542"/>
      <c r="AD59" s="542"/>
      <c r="AE59" s="542"/>
      <c r="AF59" s="543"/>
    </row>
    <row r="60" spans="1:32">
      <c r="A60" s="150"/>
      <c r="B60" s="544"/>
      <c r="C60" s="545"/>
      <c r="D60" s="545"/>
      <c r="E60" s="545"/>
      <c r="F60" s="545"/>
      <c r="G60" s="545"/>
      <c r="H60" s="545"/>
      <c r="I60" s="545"/>
      <c r="J60" s="546"/>
      <c r="L60" s="150"/>
      <c r="M60" s="544"/>
      <c r="N60" s="545"/>
      <c r="O60" s="545"/>
      <c r="P60" s="545"/>
      <c r="Q60" s="545"/>
      <c r="R60" s="545"/>
      <c r="S60" s="545"/>
      <c r="T60" s="545"/>
      <c r="U60" s="546"/>
      <c r="W60" s="150"/>
      <c r="X60" s="544"/>
      <c r="Y60" s="545"/>
      <c r="Z60" s="545"/>
      <c r="AA60" s="545"/>
      <c r="AB60" s="545"/>
      <c r="AC60" s="545"/>
      <c r="AD60" s="545"/>
      <c r="AE60" s="545"/>
      <c r="AF60" s="546"/>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2.2625694488368704</v>
      </c>
      <c r="N62" s="207">
        <v>3.7256395486480933</v>
      </c>
      <c r="O62" s="207">
        <v>4.6218467004464339</v>
      </c>
      <c r="P62" s="207">
        <v>5.5575798055937025</v>
      </c>
      <c r="Q62" s="207">
        <v>2.3741175939455408</v>
      </c>
      <c r="R62" s="207">
        <v>4.3903402017894786</v>
      </c>
      <c r="S62" s="207">
        <v>2.708441924232964</v>
      </c>
      <c r="T62" s="208">
        <v>2.7654785803795052</v>
      </c>
      <c r="U62" s="154">
        <v>28.406013803872586</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4.5240021001341715</v>
      </c>
      <c r="N63" s="213">
        <v>5.743300800216133</v>
      </c>
      <c r="O63" s="213">
        <v>5.7524057793389023</v>
      </c>
      <c r="P63" s="213">
        <v>5.7753296827418366</v>
      </c>
      <c r="Q63" s="213">
        <v>5.7753296827418366</v>
      </c>
      <c r="R63" s="213">
        <v>5.7753296827418366</v>
      </c>
      <c r="S63" s="213">
        <v>5.7753296827418357</v>
      </c>
      <c r="T63" s="214">
        <v>5.7753296827418366</v>
      </c>
      <c r="U63" s="158">
        <v>44.896357093398386</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0.63981061426570529</v>
      </c>
      <c r="N64" s="213">
        <v>1.3775258769001635</v>
      </c>
      <c r="O64" s="213">
        <v>1.4227506520992672</v>
      </c>
      <c r="P64" s="213">
        <v>3.4482174870661901</v>
      </c>
      <c r="Q64" s="213">
        <v>1.3110748705344542</v>
      </c>
      <c r="R64" s="213">
        <v>1.3242232399089655</v>
      </c>
      <c r="S64" s="213">
        <v>1.3541132062229178</v>
      </c>
      <c r="T64" s="214">
        <v>1.3691335199460022</v>
      </c>
      <c r="U64" s="158">
        <v>12.246849466943667</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1.3565613121313509</v>
      </c>
      <c r="N65" s="213">
        <v>0.83750268758926771</v>
      </c>
      <c r="O65" s="213">
        <v>2.1014816186430734</v>
      </c>
      <c r="P65" s="213">
        <v>3.6235697365769775</v>
      </c>
      <c r="Q65" s="213">
        <v>2.5188767443505329</v>
      </c>
      <c r="R65" s="213">
        <v>2.4689348540220113</v>
      </c>
      <c r="S65" s="213">
        <v>2.6188668791789254</v>
      </c>
      <c r="T65" s="214">
        <v>2.5669424796392111</v>
      </c>
      <c r="U65" s="158">
        <v>18.09273631213135</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14.790552701674628</v>
      </c>
      <c r="N66" s="213">
        <v>11.983770715766754</v>
      </c>
      <c r="O66" s="213">
        <v>14.412527363955327</v>
      </c>
      <c r="P66" s="213">
        <v>10.918126296374759</v>
      </c>
      <c r="Q66" s="213">
        <v>10.969191096177147</v>
      </c>
      <c r="R66" s="213">
        <v>10.258523468552662</v>
      </c>
      <c r="S66" s="213">
        <v>9.8870646043066088</v>
      </c>
      <c r="T66" s="214">
        <v>9.3772891527944413</v>
      </c>
      <c r="U66" s="158">
        <v>92.597045399602337</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7.9347146505342696</v>
      </c>
      <c r="N67" s="219">
        <v>5.1610733397179418</v>
      </c>
      <c r="O67" s="219">
        <v>3.6215410848397189</v>
      </c>
      <c r="P67" s="219">
        <v>2.5808062990930338</v>
      </c>
      <c r="Q67" s="219">
        <v>2.4316593874042676</v>
      </c>
      <c r="R67" s="219">
        <v>2.0989375858650048</v>
      </c>
      <c r="S67" s="219">
        <v>2.1112119228444617</v>
      </c>
      <c r="T67" s="220">
        <v>2.1017974815423113</v>
      </c>
      <c r="U67" s="162">
        <v>28.041741751841009</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3.3104509308963697</v>
      </c>
      <c r="N68" s="225">
        <v>1.6058792282304675</v>
      </c>
      <c r="O68" s="225">
        <v>1.0851565636221077</v>
      </c>
      <c r="P68" s="225">
        <v>1.6511788407070902</v>
      </c>
      <c r="Q68" s="225">
        <v>1.7698316179796321</v>
      </c>
      <c r="R68" s="225">
        <v>1.7231271851915848</v>
      </c>
      <c r="S68" s="225">
        <v>1.845106278623466</v>
      </c>
      <c r="T68" s="226">
        <v>1.6341076376914223</v>
      </c>
      <c r="U68" s="162">
        <v>14.62483828294214</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23.573496177042728</v>
      </c>
      <c r="N69" s="166">
        <v>23.667739629120412</v>
      </c>
      <c r="O69" s="167">
        <v>28.311012114483006</v>
      </c>
      <c r="P69" s="167">
        <v>29.322823008353463</v>
      </c>
      <c r="Q69" s="167">
        <v>22.948589987749514</v>
      </c>
      <c r="R69" s="167">
        <v>24.217351447014956</v>
      </c>
      <c r="S69" s="167">
        <v>22.343816296683251</v>
      </c>
      <c r="T69" s="167">
        <v>21.854173415500995</v>
      </c>
      <c r="U69" s="165">
        <v>196.23900207594835</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73.726252875444047</v>
      </c>
      <c r="N70" s="207">
        <v>80.2</v>
      </c>
      <c r="O70" s="207">
        <v>81.099999999999994</v>
      </c>
      <c r="P70" s="207">
        <v>84.4</v>
      </c>
      <c r="Q70" s="207">
        <v>88.7</v>
      </c>
      <c r="R70" s="207">
        <v>90.1</v>
      </c>
      <c r="S70" s="207">
        <v>91.7</v>
      </c>
      <c r="T70" s="207">
        <v>93</v>
      </c>
      <c r="U70" s="168">
        <v>682.92625287544411</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9.9014694063969415</v>
      </c>
      <c r="N71" s="213">
        <v>15</v>
      </c>
      <c r="O71" s="213">
        <v>17.7</v>
      </c>
      <c r="P71" s="213">
        <v>28.1</v>
      </c>
      <c r="Q71" s="213">
        <v>34.1</v>
      </c>
      <c r="R71" s="213">
        <v>36.4</v>
      </c>
      <c r="S71" s="213">
        <v>38.299999999999997</v>
      </c>
      <c r="T71" s="213">
        <v>38.4</v>
      </c>
      <c r="U71" s="169">
        <v>217.90146940639696</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6.8431693173318955</v>
      </c>
      <c r="N72" s="234">
        <v>10.8</v>
      </c>
      <c r="O72" s="234">
        <v>18.399999999999999</v>
      </c>
      <c r="P72" s="234">
        <v>22.6</v>
      </c>
      <c r="Q72" s="234">
        <v>20.2</v>
      </c>
      <c r="R72" s="234">
        <v>18.600000000000001</v>
      </c>
      <c r="S72" s="234">
        <v>19.7</v>
      </c>
      <c r="T72" s="234">
        <v>20.100000000000001</v>
      </c>
      <c r="U72" s="172">
        <v>137.2431693173319</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7">
        <v>0</v>
      </c>
      <c r="K73" s="185"/>
      <c r="L73" s="67" t="s">
        <v>106</v>
      </c>
      <c r="M73" s="165">
        <v>90.470891599172887</v>
      </c>
      <c r="N73" s="167">
        <v>106</v>
      </c>
      <c r="O73" s="165">
        <v>117.19999999999999</v>
      </c>
      <c r="P73" s="173">
        <v>135.1</v>
      </c>
      <c r="Q73" s="165">
        <v>143</v>
      </c>
      <c r="R73" s="165">
        <v>145.1</v>
      </c>
      <c r="S73" s="165">
        <v>149.69999999999999</v>
      </c>
      <c r="T73" s="165">
        <v>151.5</v>
      </c>
      <c r="U73" s="167">
        <v>1038.0708915991729</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47.76653455256222</v>
      </c>
      <c r="N74" s="207">
        <v>31.351295982939771</v>
      </c>
      <c r="O74" s="207">
        <v>21.351410509295608</v>
      </c>
      <c r="P74" s="207">
        <v>20.390752982894764</v>
      </c>
      <c r="Q74" s="207">
        <v>20.220567080467468</v>
      </c>
      <c r="R74" s="207">
        <v>20.196927618108404</v>
      </c>
      <c r="S74" s="207">
        <v>19.987614361953085</v>
      </c>
      <c r="T74" s="207">
        <v>20.104235347207002</v>
      </c>
      <c r="U74" s="174">
        <v>201.36933843542835</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14.263</v>
      </c>
      <c r="N75" s="213">
        <v>13.880744926394195</v>
      </c>
      <c r="O75" s="213">
        <v>14.208257744647245</v>
      </c>
      <c r="P75" s="213">
        <v>14.936940084665778</v>
      </c>
      <c r="Q75" s="213">
        <v>14.934425403082139</v>
      </c>
      <c r="R75" s="213">
        <v>14.934241180587753</v>
      </c>
      <c r="S75" s="213">
        <v>14.936521960548507</v>
      </c>
      <c r="T75" s="213">
        <v>14.937043092621961</v>
      </c>
      <c r="U75" s="174">
        <v>117.03117439254757</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17.246000000000002</v>
      </c>
      <c r="N76" s="213">
        <v>16.863880111548582</v>
      </c>
      <c r="O76" s="213">
        <v>16.215043812679845</v>
      </c>
      <c r="P76" s="213">
        <v>16.022997290019191</v>
      </c>
      <c r="Q76" s="213">
        <v>15.444167446496939</v>
      </c>
      <c r="R76" s="213">
        <v>14.903396184975071</v>
      </c>
      <c r="S76" s="213">
        <v>14.384470239907776</v>
      </c>
      <c r="T76" s="213">
        <v>13.881607547621554</v>
      </c>
      <c r="U76" s="174">
        <v>124.96156263324895</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10.749000000000001</v>
      </c>
      <c r="N77" s="213">
        <v>15.84461839675493</v>
      </c>
      <c r="O77" s="213">
        <v>16.155867732412105</v>
      </c>
      <c r="P77" s="213">
        <v>15.31483298928686</v>
      </c>
      <c r="Q77" s="213">
        <v>15.83841397441873</v>
      </c>
      <c r="R77" s="213">
        <v>15.858434696354378</v>
      </c>
      <c r="S77" s="213">
        <v>15.94921396332785</v>
      </c>
      <c r="T77" s="213">
        <v>15.764865947781997</v>
      </c>
      <c r="U77" s="174">
        <v>121.47524770033685</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5.3069999999999995</v>
      </c>
      <c r="N79" s="213">
        <v>6.6509429678562846</v>
      </c>
      <c r="O79" s="213">
        <v>6.4964948508019598</v>
      </c>
      <c r="P79" s="213">
        <v>7.4455443699080845</v>
      </c>
      <c r="Q79" s="213">
        <v>5.9458490239935857</v>
      </c>
      <c r="R79" s="213">
        <v>6.2464770664366771</v>
      </c>
      <c r="S79" s="213">
        <v>6.1427394893769112</v>
      </c>
      <c r="T79" s="213">
        <v>5.9027613677523547</v>
      </c>
      <c r="U79" s="174">
        <v>50.13780913612586</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3.4630000000000001</v>
      </c>
      <c r="N80" s="225">
        <v>3.4017289700429076</v>
      </c>
      <c r="O80" s="225">
        <v>3.7867305848236237</v>
      </c>
      <c r="P80" s="225">
        <v>4.7381219555942122</v>
      </c>
      <c r="Q80" s="225">
        <v>3.2576981545593147</v>
      </c>
      <c r="R80" s="225">
        <v>3.5402833388818196</v>
      </c>
      <c r="S80" s="225">
        <v>3.4667214653452567</v>
      </c>
      <c r="T80" s="225">
        <v>3.2268523231341129</v>
      </c>
      <c r="U80" s="175">
        <v>28.881136792381248</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95.331534552562218</v>
      </c>
      <c r="N81" s="177">
        <v>84.591482385493762</v>
      </c>
      <c r="O81" s="176">
        <v>74.427074649836769</v>
      </c>
      <c r="P81" s="178">
        <v>74.11106771677467</v>
      </c>
      <c r="Q81" s="176">
        <v>72.38342292845887</v>
      </c>
      <c r="R81" s="176">
        <v>72.139476746462293</v>
      </c>
      <c r="S81" s="176">
        <v>71.400560015114138</v>
      </c>
      <c r="T81" s="176">
        <v>70.590513302984874</v>
      </c>
      <c r="U81" s="176">
        <v>614.97513229768754</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25.005540008330655</v>
      </c>
      <c r="N82" s="207">
        <v>26.198589314494047</v>
      </c>
      <c r="O82" s="207">
        <v>24.490127087989116</v>
      </c>
      <c r="P82" s="207">
        <v>24.066387049263398</v>
      </c>
      <c r="Q82" s="207">
        <v>23.505590853530212</v>
      </c>
      <c r="R82" s="207">
        <v>22.896692082981634</v>
      </c>
      <c r="S82" s="207">
        <v>22.496191072811854</v>
      </c>
      <c r="T82" s="207">
        <v>22.104438388718901</v>
      </c>
      <c r="U82" s="180">
        <v>190.76355585811982</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1.7498305311285671</v>
      </c>
      <c r="N83" s="213">
        <v>1.4336793949406217</v>
      </c>
      <c r="O83" s="213">
        <v>2.1861186116704512</v>
      </c>
      <c r="P83" s="213">
        <v>2.2952564844412602</v>
      </c>
      <c r="Q83" s="213">
        <v>2.3951687459315174</v>
      </c>
      <c r="R83" s="213">
        <v>2.6831246097721806</v>
      </c>
      <c r="S83" s="213">
        <v>2.8854275102401981</v>
      </c>
      <c r="T83" s="213">
        <v>3.2041976997932253</v>
      </c>
      <c r="U83" s="180">
        <v>18.832803587918022</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26.755370539459221</v>
      </c>
      <c r="N84" s="178">
        <v>27.632268709434669</v>
      </c>
      <c r="O84" s="178">
        <v>26.676245699659567</v>
      </c>
      <c r="P84" s="178">
        <v>26.361643533704658</v>
      </c>
      <c r="Q84" s="178">
        <v>25.900759599461729</v>
      </c>
      <c r="R84" s="178">
        <v>25.579816692753816</v>
      </c>
      <c r="S84" s="178">
        <v>25.381618583052052</v>
      </c>
      <c r="T84" s="178">
        <v>25.308636088512127</v>
      </c>
      <c r="U84" s="166">
        <v>209.59635944603784</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122.08690509202144</v>
      </c>
      <c r="N85" s="178">
        <v>112.22375109492843</v>
      </c>
      <c r="O85" s="176">
        <v>101.10332034949633</v>
      </c>
      <c r="P85" s="176">
        <v>100.47271125047934</v>
      </c>
      <c r="Q85" s="176">
        <v>98.284182527920592</v>
      </c>
      <c r="R85" s="176">
        <v>97.719293439216102</v>
      </c>
      <c r="S85" s="176">
        <v>96.782178598166183</v>
      </c>
      <c r="T85" s="176">
        <v>95.899149391497005</v>
      </c>
      <c r="U85" s="176">
        <v>824.57149174372535</v>
      </c>
      <c r="W85" s="70" t="s">
        <v>87</v>
      </c>
      <c r="X85" s="241" t="e">
        <v>#DIV/0!</v>
      </c>
      <c r="Y85" s="243" t="e">
        <v>#DIV/0!</v>
      </c>
      <c r="Z85" s="241" t="e">
        <v>#DIV/0!</v>
      </c>
      <c r="AA85" s="241" t="e">
        <v>#DIV/0!</v>
      </c>
      <c r="AB85" s="241" t="e">
        <v>#DIV/0!</v>
      </c>
      <c r="AC85" s="241" t="e">
        <v>#DIV/0!</v>
      </c>
      <c r="AD85" s="241" t="e">
        <v>#DIV/0!</v>
      </c>
      <c r="AE85" s="241" t="e">
        <v>#DIV/0!</v>
      </c>
      <c r="AF85" s="241" t="e">
        <v>#DIV/0!</v>
      </c>
    </row>
    <row r="86" spans="1:32">
      <c r="A86" s="496" t="s">
        <v>255</v>
      </c>
      <c r="B86" s="494"/>
      <c r="C86" s="508"/>
      <c r="D86" s="494"/>
      <c r="E86" s="494"/>
      <c r="F86" s="494"/>
      <c r="G86" s="494"/>
      <c r="H86" s="494"/>
      <c r="I86" s="494"/>
      <c r="J86" s="494"/>
      <c r="K86" s="501"/>
      <c r="L86" s="496" t="s">
        <v>255</v>
      </c>
      <c r="M86" s="494"/>
      <c r="N86" s="508"/>
      <c r="O86" s="494"/>
      <c r="P86" s="494"/>
      <c r="Q86" s="494"/>
      <c r="R86" s="494"/>
      <c r="S86" s="494"/>
      <c r="T86" s="494"/>
      <c r="U86" s="494"/>
      <c r="V86" s="142"/>
      <c r="W86" s="496" t="s">
        <v>255</v>
      </c>
      <c r="X86" s="509" t="e">
        <v>#DIV/0!</v>
      </c>
      <c r="Y86" s="510" t="e">
        <v>#DIV/0!</v>
      </c>
      <c r="Z86" s="510" t="e">
        <v>#DIV/0!</v>
      </c>
      <c r="AA86" s="510" t="e">
        <v>#DIV/0!</v>
      </c>
      <c r="AB86" s="510" t="e">
        <v>#DIV/0!</v>
      </c>
      <c r="AC86" s="510" t="e">
        <v>#DIV/0!</v>
      </c>
      <c r="AD86" s="510" t="e">
        <v>#DIV/0!</v>
      </c>
      <c r="AE86" s="510" t="e">
        <v>#DIV/0!</v>
      </c>
      <c r="AF86" s="511" t="e">
        <v>#DIV/0!</v>
      </c>
    </row>
    <row r="87" spans="1:32">
      <c r="A87" s="114" t="s">
        <v>152</v>
      </c>
      <c r="B87" s="181">
        <v>0</v>
      </c>
      <c r="C87" s="181">
        <v>0</v>
      </c>
      <c r="D87" s="181">
        <v>0</v>
      </c>
      <c r="E87" s="181">
        <v>0</v>
      </c>
      <c r="F87" s="181">
        <v>0</v>
      </c>
      <c r="G87" s="181">
        <v>0</v>
      </c>
      <c r="H87" s="181">
        <v>0</v>
      </c>
      <c r="I87" s="181">
        <v>0</v>
      </c>
      <c r="J87" s="181">
        <v>0</v>
      </c>
      <c r="K87" s="185"/>
      <c r="L87" s="114" t="s">
        <v>152</v>
      </c>
      <c r="M87" s="181">
        <v>236.13129286823704</v>
      </c>
      <c r="N87" s="181">
        <v>241.89149072404885</v>
      </c>
      <c r="O87" s="181">
        <v>246.61433246397934</v>
      </c>
      <c r="P87" s="181">
        <v>264.89553425883281</v>
      </c>
      <c r="Q87" s="181">
        <v>264.23277251567009</v>
      </c>
      <c r="R87" s="181">
        <v>267.03664488623104</v>
      </c>
      <c r="S87" s="181">
        <v>268.82599489484943</v>
      </c>
      <c r="T87" s="181">
        <v>269.25332280699803</v>
      </c>
      <c r="U87" s="181">
        <v>2058.8813854188465</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31.375335189592128</v>
      </c>
      <c r="N89" s="213">
        <v>28.812387474642993</v>
      </c>
      <c r="O89" s="213">
        <v>28.758686722547768</v>
      </c>
      <c r="P89" s="213">
        <v>28.767344830195718</v>
      </c>
      <c r="Q89" s="213">
        <v>28.745989368251955</v>
      </c>
      <c r="R89" s="213">
        <v>28.749541714099404</v>
      </c>
      <c r="S89" s="213">
        <v>28.719357974692681</v>
      </c>
      <c r="T89" s="250">
        <v>28.686427174274115</v>
      </c>
      <c r="U89" s="187">
        <v>232.61507044829676</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18.632000000000001</v>
      </c>
      <c r="N90" s="213">
        <v>19.136855611520897</v>
      </c>
      <c r="O90" s="213">
        <v>18.834974925029663</v>
      </c>
      <c r="P90" s="213">
        <v>19.750083256643823</v>
      </c>
      <c r="Q90" s="213">
        <v>22.264857503742331</v>
      </c>
      <c r="R90" s="213">
        <v>21.48056134597951</v>
      </c>
      <c r="S90" s="213">
        <v>20.9156009934857</v>
      </c>
      <c r="T90" s="250">
        <v>20.251712167492638</v>
      </c>
      <c r="U90" s="187">
        <v>161.26664580389456</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5.5946936100000011</v>
      </c>
      <c r="N91" s="213">
        <v>4.8513848283843615</v>
      </c>
      <c r="O91" s="213">
        <v>4.7275243586095348</v>
      </c>
      <c r="P91" s="213">
        <v>4.6006595482253809</v>
      </c>
      <c r="Q91" s="213">
        <v>4.472785715644318</v>
      </c>
      <c r="R91" s="213">
        <v>4.3453364558834124</v>
      </c>
      <c r="S91" s="213">
        <v>4.2187306777615659</v>
      </c>
      <c r="T91" s="250">
        <v>4.0926417261348726</v>
      </c>
      <c r="U91" s="187">
        <v>36.903756920643445</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4.3929999999999998</v>
      </c>
      <c r="N92" s="234">
        <v>4.4468236510999599</v>
      </c>
      <c r="O92" s="234">
        <v>4.389385781450712</v>
      </c>
      <c r="P92" s="234">
        <v>4.3969554361045535</v>
      </c>
      <c r="Q92" s="234">
        <v>4.4014676718871035</v>
      </c>
      <c r="R92" s="234">
        <v>4.4078171322790478</v>
      </c>
      <c r="S92" s="234">
        <v>4.4085654634166858</v>
      </c>
      <c r="T92" s="252">
        <v>4.4087364485025313</v>
      </c>
      <c r="U92" s="189">
        <v>35.252751584740594</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59.995028799592127</v>
      </c>
      <c r="N93" s="191">
        <v>57.247451565648213</v>
      </c>
      <c r="O93" s="192">
        <v>56.710571787637683</v>
      </c>
      <c r="P93" s="193">
        <v>57.51504307116948</v>
      </c>
      <c r="Q93" s="193">
        <v>59.885100259525714</v>
      </c>
      <c r="R93" s="193">
        <v>58.98325664824138</v>
      </c>
      <c r="S93" s="193">
        <v>58.26225510935663</v>
      </c>
      <c r="T93" s="193">
        <v>57.439517516404159</v>
      </c>
      <c r="U93" s="191">
        <v>466.03822475757534</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296.12632166782919</v>
      </c>
      <c r="N94" s="190">
        <v>299.13894228969707</v>
      </c>
      <c r="O94" s="190">
        <v>303.324904251617</v>
      </c>
      <c r="P94" s="190">
        <v>322.4105773300023</v>
      </c>
      <c r="Q94" s="190">
        <v>324.11787277519579</v>
      </c>
      <c r="R94" s="190">
        <v>326.01990153447241</v>
      </c>
      <c r="S94" s="190">
        <v>327.08825000420609</v>
      </c>
      <c r="T94" s="190">
        <v>326.69284032340221</v>
      </c>
      <c r="U94" s="190">
        <v>2524.9196101764219</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4.9999999999999996E-2</v>
      </c>
      <c r="N97" s="260">
        <v>0</v>
      </c>
      <c r="O97" s="260">
        <v>1.165296777102321</v>
      </c>
      <c r="P97" s="260">
        <v>2.4722546435795496</v>
      </c>
      <c r="Q97" s="260">
        <v>5.4901666454780083</v>
      </c>
      <c r="R97" s="260">
        <v>6.7536551247037622</v>
      </c>
      <c r="S97" s="260">
        <v>7.2891131657413899</v>
      </c>
      <c r="T97" s="260">
        <v>7.133709023077131</v>
      </c>
      <c r="U97" s="200">
        <v>30.354195379682164</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1.4</v>
      </c>
      <c r="N98" s="261">
        <v>0.89494717597457296</v>
      </c>
      <c r="O98" s="261">
        <v>0.96735541996970464</v>
      </c>
      <c r="P98" s="261">
        <v>1.0050492786438747</v>
      </c>
      <c r="Q98" s="261">
        <v>1</v>
      </c>
      <c r="R98" s="261">
        <v>1</v>
      </c>
      <c r="S98" s="261">
        <v>1</v>
      </c>
      <c r="T98" s="261">
        <v>1</v>
      </c>
      <c r="U98" s="199">
        <v>8.2673518745881527</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-0.27367390594042817</v>
      </c>
      <c r="N99" s="261">
        <v>0.50050310737831005</v>
      </c>
      <c r="O99" s="261">
        <v>3.4643167172586544</v>
      </c>
      <c r="P99" s="261">
        <v>0.82722475540102669</v>
      </c>
      <c r="Q99" s="261">
        <v>0</v>
      </c>
      <c r="R99" s="261">
        <v>0</v>
      </c>
      <c r="S99" s="261">
        <v>0</v>
      </c>
      <c r="T99" s="261">
        <v>0</v>
      </c>
      <c r="U99" s="199">
        <v>4.5183706740975627</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1.1763260940595717</v>
      </c>
      <c r="N102" s="264">
        <v>1.395450283352883</v>
      </c>
      <c r="O102" s="265">
        <v>5.59696891433068</v>
      </c>
      <c r="P102" s="264">
        <v>4.3045286776244511</v>
      </c>
      <c r="Q102" s="264">
        <v>6.4901666454780083</v>
      </c>
      <c r="R102" s="264">
        <v>7.7536551247037622</v>
      </c>
      <c r="S102" s="264">
        <v>8.2891131657413908</v>
      </c>
      <c r="T102" s="264">
        <v>8.133709023077131</v>
      </c>
      <c r="U102" s="264">
        <v>43.139917928367879</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294.94999557376963</v>
      </c>
      <c r="N104" s="121">
        <v>297.74349200634418</v>
      </c>
      <c r="O104" s="121">
        <v>297.72793533728634</v>
      </c>
      <c r="P104" s="121">
        <v>318.10604865237786</v>
      </c>
      <c r="Q104" s="121">
        <v>317.62770612971781</v>
      </c>
      <c r="R104" s="121">
        <v>318.26624640976866</v>
      </c>
      <c r="S104" s="121">
        <v>318.79913683846468</v>
      </c>
      <c r="T104" s="121">
        <v>318.55913130032508</v>
      </c>
      <c r="U104" s="121">
        <v>2481.7796922480543</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252</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262</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30" t="s">
        <v>115</v>
      </c>
      <c r="C110" s="531"/>
      <c r="D110" s="531"/>
      <c r="E110" s="531"/>
      <c r="F110" s="531"/>
      <c r="G110" s="531"/>
      <c r="H110" s="531"/>
      <c r="I110" s="531"/>
      <c r="J110" s="532"/>
      <c r="K110" s="185"/>
      <c r="L110" s="150"/>
      <c r="M110" s="530" t="s">
        <v>115</v>
      </c>
      <c r="N110" s="531"/>
      <c r="O110" s="531"/>
      <c r="P110" s="531"/>
      <c r="Q110" s="531"/>
      <c r="R110" s="531"/>
      <c r="S110" s="531"/>
      <c r="T110" s="531"/>
      <c r="U110" s="532"/>
      <c r="W110" s="150"/>
      <c r="X110" s="530" t="s">
        <v>115</v>
      </c>
      <c r="Y110" s="531"/>
      <c r="Z110" s="531"/>
      <c r="AA110" s="531"/>
      <c r="AB110" s="531"/>
      <c r="AC110" s="531"/>
      <c r="AD110" s="531"/>
      <c r="AE110" s="531"/>
      <c r="AF110" s="532"/>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2.6533314381753894</v>
      </c>
      <c r="C112" s="207">
        <v>4.8716117099085281</v>
      </c>
      <c r="D112" s="207">
        <v>7.9944163875607686</v>
      </c>
      <c r="E112" s="207">
        <v>3.1006659111689703</v>
      </c>
      <c r="F112" s="207">
        <v>2.0717667208384594</v>
      </c>
      <c r="G112" s="207">
        <v>4.112674996150635</v>
      </c>
      <c r="H112" s="207">
        <v>2.2998318610934749</v>
      </c>
      <c r="I112" s="208">
        <v>2.6193654096429704</v>
      </c>
      <c r="J112" s="154">
        <v>29.723664434539199</v>
      </c>
      <c r="K112" s="185"/>
      <c r="L112" s="48" t="s">
        <v>247</v>
      </c>
      <c r="M112" s="387">
        <v>-0.39076198933851902</v>
      </c>
      <c r="N112" s="388">
        <v>-1.1459721612604348</v>
      </c>
      <c r="O112" s="388">
        <v>-3.3725696871143347</v>
      </c>
      <c r="P112" s="388">
        <v>2.4569138944247322</v>
      </c>
      <c r="Q112" s="388">
        <v>0.30235087310708142</v>
      </c>
      <c r="R112" s="388">
        <v>0.27766520563884356</v>
      </c>
      <c r="S112" s="388">
        <v>0.40861006313948911</v>
      </c>
      <c r="T112" s="389">
        <v>0.14611317073653485</v>
      </c>
      <c r="U112" s="390">
        <v>-1.3176506306666127</v>
      </c>
      <c r="W112" s="48" t="s">
        <v>247</v>
      </c>
      <c r="X112" s="406">
        <v>-0.14727221172460589</v>
      </c>
      <c r="Y112" s="407">
        <v>-0.23523470865496218</v>
      </c>
      <c r="Z112" s="407">
        <v>-0.42186565267753867</v>
      </c>
      <c r="AA112" s="407">
        <v>0.79238265740744074</v>
      </c>
      <c r="AB112" s="407">
        <v>0.14593866677456707</v>
      </c>
      <c r="AC112" s="407">
        <v>6.751450233697813E-2</v>
      </c>
      <c r="AD112" s="407">
        <v>0.17766953752228301</v>
      </c>
      <c r="AE112" s="408">
        <v>5.5781896713849727E-2</v>
      </c>
      <c r="AF112" s="409">
        <v>-4.433001972446874E-2</v>
      </c>
    </row>
    <row r="113" spans="1:32">
      <c r="A113" s="48" t="s">
        <v>79</v>
      </c>
      <c r="B113" s="155">
        <v>4.3674187190009368</v>
      </c>
      <c r="C113" s="213">
        <v>4.4172184297863852</v>
      </c>
      <c r="D113" s="213">
        <v>4.5046348299038543</v>
      </c>
      <c r="E113" s="213">
        <v>4.6105231747975086</v>
      </c>
      <c r="F113" s="213">
        <v>4.6885578043854723</v>
      </c>
      <c r="G113" s="213">
        <v>4.7431213694474037</v>
      </c>
      <c r="H113" s="213">
        <v>4.6815413590631456</v>
      </c>
      <c r="I113" s="214">
        <v>4.677221376542076</v>
      </c>
      <c r="J113" s="158">
        <v>36.690237062926784</v>
      </c>
      <c r="K113" s="185"/>
      <c r="L113" s="48" t="s">
        <v>79</v>
      </c>
      <c r="M113" s="287">
        <v>0.15658338113323467</v>
      </c>
      <c r="N113" s="391">
        <v>1.3260823704297477</v>
      </c>
      <c r="O113" s="391">
        <v>1.247770949435048</v>
      </c>
      <c r="P113" s="391">
        <v>1.1648065079443279</v>
      </c>
      <c r="Q113" s="391">
        <v>1.0867718783563642</v>
      </c>
      <c r="R113" s="391">
        <v>1.0322083132944329</v>
      </c>
      <c r="S113" s="391">
        <v>1.0937883236786901</v>
      </c>
      <c r="T113" s="392">
        <v>1.0981083061997605</v>
      </c>
      <c r="U113" s="276">
        <v>8.2061200304716024</v>
      </c>
      <c r="W113" s="48" t="s">
        <v>79</v>
      </c>
      <c r="X113" s="410">
        <v>3.585261482989973E-2</v>
      </c>
      <c r="Y113" s="411">
        <v>0.300207560823266</v>
      </c>
      <c r="Z113" s="411">
        <v>0.27699713662731679</v>
      </c>
      <c r="AA113" s="411">
        <v>0.252640853062296</v>
      </c>
      <c r="AB113" s="411">
        <v>0.23179235997471231</v>
      </c>
      <c r="AC113" s="411">
        <v>0.21762215910040902</v>
      </c>
      <c r="AD113" s="411">
        <v>0.23363850488283955</v>
      </c>
      <c r="AE113" s="412">
        <v>0.23477792000762743</v>
      </c>
      <c r="AF113" s="413">
        <v>0.22365949874887506</v>
      </c>
    </row>
    <row r="114" spans="1:32">
      <c r="A114" s="48" t="s">
        <v>97</v>
      </c>
      <c r="B114" s="155">
        <v>0.97173737687171435</v>
      </c>
      <c r="C114" s="213">
        <v>3.0177702121040459</v>
      </c>
      <c r="D114" s="213">
        <v>6.6457302603064523</v>
      </c>
      <c r="E114" s="213">
        <v>5.1668176896927136</v>
      </c>
      <c r="F114" s="213">
        <v>2.0523078385130606</v>
      </c>
      <c r="G114" s="213">
        <v>2.2028009659785064</v>
      </c>
      <c r="H114" s="213">
        <v>2.1458291335956887</v>
      </c>
      <c r="I114" s="214">
        <v>2.1526501876974287</v>
      </c>
      <c r="J114" s="158">
        <v>24.355643664759612</v>
      </c>
      <c r="K114" s="185"/>
      <c r="L114" s="48" t="s">
        <v>97</v>
      </c>
      <c r="M114" s="287">
        <v>-0.33192676260600906</v>
      </c>
      <c r="N114" s="391">
        <v>-1.6402443352038825</v>
      </c>
      <c r="O114" s="391">
        <v>-5.2229796082071847</v>
      </c>
      <c r="P114" s="391">
        <v>-1.7186002026265235</v>
      </c>
      <c r="Q114" s="391">
        <v>-0.74123296797860649</v>
      </c>
      <c r="R114" s="391">
        <v>-0.87857772606954088</v>
      </c>
      <c r="S114" s="391">
        <v>-0.79171592737277097</v>
      </c>
      <c r="T114" s="392">
        <v>-0.78351666775142648</v>
      </c>
      <c r="U114" s="276">
        <v>-12.108794197815945</v>
      </c>
      <c r="W114" s="48" t="s">
        <v>97</v>
      </c>
      <c r="X114" s="410">
        <v>-0.34158073004721828</v>
      </c>
      <c r="Y114" s="411">
        <v>-0.54352857239593244</v>
      </c>
      <c r="Z114" s="411">
        <v>-0.78591507684308859</v>
      </c>
      <c r="AA114" s="411">
        <v>-0.33262257463718131</v>
      </c>
      <c r="AB114" s="411">
        <v>-0.36117046091664545</v>
      </c>
      <c r="AC114" s="411">
        <v>-0.39884571490519016</v>
      </c>
      <c r="AD114" s="411">
        <v>-0.36895571738562477</v>
      </c>
      <c r="AE114" s="412">
        <v>-0.36397770163925758</v>
      </c>
      <c r="AF114" s="413">
        <v>-0.49716584642500178</v>
      </c>
    </row>
    <row r="115" spans="1:32">
      <c r="A115" s="48" t="s">
        <v>201</v>
      </c>
      <c r="B115" s="155">
        <v>0.95075445201326692</v>
      </c>
      <c r="C115" s="213">
        <v>1.3828758869178035</v>
      </c>
      <c r="D115" s="213">
        <v>2.1029251394665058</v>
      </c>
      <c r="E115" s="213">
        <v>3.5548873390732094</v>
      </c>
      <c r="F115" s="213">
        <v>2.4504579334299414</v>
      </c>
      <c r="G115" s="213">
        <v>2.3879584009165367</v>
      </c>
      <c r="H115" s="213">
        <v>2.4520092457804492</v>
      </c>
      <c r="I115" s="214">
        <v>2.4333962057922842</v>
      </c>
      <c r="J115" s="158">
        <v>17.715264603389997</v>
      </c>
      <c r="K115" s="185"/>
      <c r="L115" s="48" t="s">
        <v>201</v>
      </c>
      <c r="M115" s="287">
        <v>0.40580686011808398</v>
      </c>
      <c r="N115" s="391">
        <v>-0.54537319932853578</v>
      </c>
      <c r="O115" s="391">
        <v>-1.4435208234324648E-3</v>
      </c>
      <c r="P115" s="391">
        <v>6.8682397503768033E-2</v>
      </c>
      <c r="Q115" s="391">
        <v>6.8418810920591433E-2</v>
      </c>
      <c r="R115" s="391">
        <v>8.0976453105474633E-2</v>
      </c>
      <c r="S115" s="391">
        <v>0.16685763339847615</v>
      </c>
      <c r="T115" s="392">
        <v>0.13354627384692686</v>
      </c>
      <c r="U115" s="276">
        <v>0.3774717087413535</v>
      </c>
      <c r="W115" s="48" t="s">
        <v>201</v>
      </c>
      <c r="X115" s="410">
        <v>0.4268261476543907</v>
      </c>
      <c r="Y115" s="411">
        <v>-0.39437610018935282</v>
      </c>
      <c r="Z115" s="411">
        <v>-6.8643471721426745E-4</v>
      </c>
      <c r="AA115" s="411">
        <v>1.9320555323610943E-2</v>
      </c>
      <c r="AB115" s="411">
        <v>2.7920826547234226E-2</v>
      </c>
      <c r="AC115" s="411">
        <v>3.3910328201025013E-2</v>
      </c>
      <c r="AD115" s="411">
        <v>6.8049349196220951E-2</v>
      </c>
      <c r="AE115" s="412">
        <v>5.4880612342964437E-2</v>
      </c>
      <c r="AF115" s="413">
        <v>2.1307709322564702E-2</v>
      </c>
    </row>
    <row r="116" spans="1:32">
      <c r="A116" s="48" t="s">
        <v>102</v>
      </c>
      <c r="B116" s="155">
        <v>17.749490318160237</v>
      </c>
      <c r="C116" s="213">
        <v>12.423121374567431</v>
      </c>
      <c r="D116" s="213">
        <v>10.615870885119982</v>
      </c>
      <c r="E116" s="213">
        <v>9.8408127200476674</v>
      </c>
      <c r="F116" s="213">
        <v>13.332636452994153</v>
      </c>
      <c r="G116" s="213">
        <v>12.69957817348088</v>
      </c>
      <c r="H116" s="213">
        <v>7.7238991334441538</v>
      </c>
      <c r="I116" s="214">
        <v>7.0455034243857479</v>
      </c>
      <c r="J116" s="158">
        <v>91.430912482200242</v>
      </c>
      <c r="K116" s="185"/>
      <c r="L116" s="48" t="s">
        <v>102</v>
      </c>
      <c r="M116" s="287">
        <v>-2.9589376164856098</v>
      </c>
      <c r="N116" s="391">
        <v>-0.43935065880067725</v>
      </c>
      <c r="O116" s="391">
        <v>3.7966564788353452</v>
      </c>
      <c r="P116" s="391">
        <v>1.0773135763270911</v>
      </c>
      <c r="Q116" s="391">
        <v>-2.3634453568170066</v>
      </c>
      <c r="R116" s="391">
        <v>-2.4410547049282183</v>
      </c>
      <c r="S116" s="391">
        <v>2.163165470862455</v>
      </c>
      <c r="T116" s="392">
        <v>2.3317857284086934</v>
      </c>
      <c r="U116" s="276">
        <v>1.1661329174020949</v>
      </c>
      <c r="W116" s="48" t="s">
        <v>102</v>
      </c>
      <c r="X116" s="410">
        <v>-0.16670549764790701</v>
      </c>
      <c r="Y116" s="411">
        <v>-3.5365561162439767E-2</v>
      </c>
      <c r="Z116" s="411">
        <v>0.35763966234339095</v>
      </c>
      <c r="AA116" s="411">
        <v>0.10947404518047497</v>
      </c>
      <c r="AB116" s="411">
        <v>-0.17726766683765985</v>
      </c>
      <c r="AC116" s="411">
        <v>-0.19221541625891181</v>
      </c>
      <c r="AD116" s="411">
        <v>0.2800613308757543</v>
      </c>
      <c r="AE116" s="412">
        <v>0.33096083955306382</v>
      </c>
      <c r="AF116" s="413">
        <v>1.2754252207962133E-2</v>
      </c>
    </row>
    <row r="117" spans="1:32">
      <c r="A117" s="49" t="s">
        <v>103</v>
      </c>
      <c r="B117" s="159">
        <v>5.7790382203609054</v>
      </c>
      <c r="C117" s="219">
        <v>3.2538608791608636</v>
      </c>
      <c r="D117" s="219">
        <v>3.8027554220984334</v>
      </c>
      <c r="E117" s="219">
        <v>1.886904559977534</v>
      </c>
      <c r="F117" s="219">
        <v>3.3950147965278559</v>
      </c>
      <c r="G117" s="219">
        <v>2.3531468283236547</v>
      </c>
      <c r="H117" s="219">
        <v>2.3754729440474831</v>
      </c>
      <c r="I117" s="220">
        <v>1.2963737020322217</v>
      </c>
      <c r="J117" s="162">
        <v>24.142567352528957</v>
      </c>
      <c r="K117" s="185"/>
      <c r="L117" s="49" t="s">
        <v>103</v>
      </c>
      <c r="M117" s="288">
        <v>2.1556764301733642</v>
      </c>
      <c r="N117" s="393">
        <v>1.9072124605570782</v>
      </c>
      <c r="O117" s="393">
        <v>-0.1812143372587145</v>
      </c>
      <c r="P117" s="393">
        <v>0.69390173911549979</v>
      </c>
      <c r="Q117" s="393">
        <v>-0.9633554091235883</v>
      </c>
      <c r="R117" s="393">
        <v>-0.25420924245864995</v>
      </c>
      <c r="S117" s="393">
        <v>-0.26426102120302142</v>
      </c>
      <c r="T117" s="394">
        <v>0.80542377951008959</v>
      </c>
      <c r="U117" s="279">
        <v>3.8991743993120522</v>
      </c>
      <c r="W117" s="49" t="s">
        <v>103</v>
      </c>
      <c r="X117" s="414">
        <v>0.37301646882666584</v>
      </c>
      <c r="Y117" s="415">
        <v>0.58613829274991258</v>
      </c>
      <c r="Z117" s="415">
        <v>-4.7653429459504119E-2</v>
      </c>
      <c r="AA117" s="415">
        <v>0.36774607144081606</v>
      </c>
      <c r="AB117" s="415">
        <v>-0.28375587938786884</v>
      </c>
      <c r="AC117" s="415">
        <v>-0.10802948604772983</v>
      </c>
      <c r="AD117" s="415">
        <v>-0.11124564557353221</v>
      </c>
      <c r="AE117" s="416">
        <v>0.62128981654556159</v>
      </c>
      <c r="AF117" s="417">
        <v>0.16150620364340043</v>
      </c>
    </row>
    <row r="118" spans="1:32">
      <c r="A118" s="49" t="s">
        <v>104</v>
      </c>
      <c r="B118" s="159">
        <v>2.3364289193610395</v>
      </c>
      <c r="C118" s="225">
        <v>0.93199107510741419</v>
      </c>
      <c r="D118" s="225">
        <v>1.368858589682086</v>
      </c>
      <c r="E118" s="225">
        <v>1.8504532574246537</v>
      </c>
      <c r="F118" s="225">
        <v>2.848432035150525</v>
      </c>
      <c r="G118" s="225">
        <v>2.5086877703193937</v>
      </c>
      <c r="H118" s="225">
        <v>1.4791290818459997</v>
      </c>
      <c r="I118" s="226">
        <v>1.9478274684828139</v>
      </c>
      <c r="J118" s="162">
        <v>15.271808197373925</v>
      </c>
      <c r="K118" s="185"/>
      <c r="L118" s="49" t="s">
        <v>104</v>
      </c>
      <c r="M118" s="288">
        <v>0.97402201153533019</v>
      </c>
      <c r="N118" s="395">
        <v>0.67388815312305328</v>
      </c>
      <c r="O118" s="395">
        <v>-0.2837020260599783</v>
      </c>
      <c r="P118" s="395">
        <v>-0.19927441671756352</v>
      </c>
      <c r="Q118" s="395">
        <v>-1.0786004171708929</v>
      </c>
      <c r="R118" s="395">
        <v>-0.78556058512780891</v>
      </c>
      <c r="S118" s="395">
        <v>0.36597719677746632</v>
      </c>
      <c r="T118" s="396">
        <v>-0.31371983079139154</v>
      </c>
      <c r="U118" s="279">
        <v>-0.64696991443178575</v>
      </c>
      <c r="W118" s="49" t="s">
        <v>104</v>
      </c>
      <c r="X118" s="414">
        <v>0.41688493215607997</v>
      </c>
      <c r="Y118" s="418">
        <v>0.7230628823837032</v>
      </c>
      <c r="Z118" s="418">
        <v>-0.20725444410285462</v>
      </c>
      <c r="AA118" s="418">
        <v>-0.10768951656466119</v>
      </c>
      <c r="AB118" s="418">
        <v>-0.3786646140264654</v>
      </c>
      <c r="AC118" s="418">
        <v>-0.31313605241029863</v>
      </c>
      <c r="AD118" s="418">
        <v>0.24742749045317616</v>
      </c>
      <c r="AE118" s="419">
        <v>-0.16106140603703042</v>
      </c>
      <c r="AF118" s="417">
        <v>-4.2363674691974974E-2</v>
      </c>
    </row>
    <row r="119" spans="1:32">
      <c r="A119" s="67" t="s">
        <v>105</v>
      </c>
      <c r="B119" s="165">
        <v>26.692732304221543</v>
      </c>
      <c r="C119" s="364">
        <v>26.112597613284194</v>
      </c>
      <c r="D119" s="167">
        <v>31.863577502357565</v>
      </c>
      <c r="E119" s="167">
        <v>26.273706834780072</v>
      </c>
      <c r="F119" s="167">
        <v>24.595726750161084</v>
      </c>
      <c r="G119" s="167">
        <v>26.146133905973961</v>
      </c>
      <c r="H119" s="167">
        <v>19.303110732976911</v>
      </c>
      <c r="I119" s="167">
        <v>18.928136604060505</v>
      </c>
      <c r="J119" s="165">
        <v>199.91572224781584</v>
      </c>
      <c r="K119" s="185"/>
      <c r="L119" s="67" t="s">
        <v>105</v>
      </c>
      <c r="M119" s="277">
        <v>-3.1192361271788158</v>
      </c>
      <c r="N119" s="274">
        <v>-2.4448579841637823</v>
      </c>
      <c r="O119" s="283">
        <v>-3.5525653878745587</v>
      </c>
      <c r="P119" s="283">
        <v>3.0491161735733918</v>
      </c>
      <c r="Q119" s="283">
        <v>-1.64713676241157</v>
      </c>
      <c r="R119" s="283">
        <v>-1.9287824589590059</v>
      </c>
      <c r="S119" s="283">
        <v>3.0407055637063394</v>
      </c>
      <c r="T119" s="283">
        <v>2.9260368114404898</v>
      </c>
      <c r="U119" s="277">
        <v>-3.6767201718674869</v>
      </c>
      <c r="W119" s="67" t="s">
        <v>105</v>
      </c>
      <c r="X119" s="420">
        <v>-0.11685713143294432</v>
      </c>
      <c r="Y119" s="421">
        <v>-9.3627528764890708E-2</v>
      </c>
      <c r="Z119" s="422">
        <v>-0.11149298560752341</v>
      </c>
      <c r="AA119" s="422">
        <v>0.11605199802020684</v>
      </c>
      <c r="AB119" s="422">
        <v>-6.6968411998672997E-2</v>
      </c>
      <c r="AC119" s="422">
        <v>-7.3769317708508753E-2</v>
      </c>
      <c r="AD119" s="422">
        <v>0.15752412166976176</v>
      </c>
      <c r="AE119" s="422">
        <v>0.15458662797334155</v>
      </c>
      <c r="AF119" s="420">
        <v>-1.839135076784916E-2</v>
      </c>
    </row>
    <row r="120" spans="1:32">
      <c r="A120" s="48" t="s">
        <v>149</v>
      </c>
      <c r="B120" s="155">
        <v>0</v>
      </c>
      <c r="C120" s="213">
        <v>0</v>
      </c>
      <c r="D120" s="213">
        <v>0</v>
      </c>
      <c r="E120" s="213">
        <v>0</v>
      </c>
      <c r="F120" s="213">
        <v>0</v>
      </c>
      <c r="G120" s="213">
        <v>0</v>
      </c>
      <c r="H120" s="213">
        <v>0</v>
      </c>
      <c r="I120" s="214">
        <v>0</v>
      </c>
      <c r="J120" s="158">
        <v>0</v>
      </c>
      <c r="K120" s="185"/>
      <c r="L120" s="48" t="s">
        <v>149</v>
      </c>
      <c r="M120" s="387">
        <v>73.726252875444047</v>
      </c>
      <c r="N120" s="388">
        <v>80.2</v>
      </c>
      <c r="O120" s="388">
        <v>81.099999999999994</v>
      </c>
      <c r="P120" s="388">
        <v>84.4</v>
      </c>
      <c r="Q120" s="388">
        <v>88.7</v>
      </c>
      <c r="R120" s="388">
        <v>90.1</v>
      </c>
      <c r="S120" s="388">
        <v>91.7</v>
      </c>
      <c r="T120" s="388">
        <v>93</v>
      </c>
      <c r="U120" s="281">
        <v>682.92625287544411</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9.9014694063969415</v>
      </c>
      <c r="N121" s="391">
        <v>15</v>
      </c>
      <c r="O121" s="391">
        <v>17.7</v>
      </c>
      <c r="P121" s="391">
        <v>28.1</v>
      </c>
      <c r="Q121" s="391">
        <v>34.1</v>
      </c>
      <c r="R121" s="391">
        <v>36.4</v>
      </c>
      <c r="S121" s="391">
        <v>38.299999999999997</v>
      </c>
      <c r="T121" s="391">
        <v>38.4</v>
      </c>
      <c r="U121" s="282">
        <v>217.90146940639696</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6.8431693173318955</v>
      </c>
      <c r="N122" s="398">
        <v>10.8</v>
      </c>
      <c r="O122" s="398">
        <v>18.399999999999999</v>
      </c>
      <c r="P122" s="398">
        <v>22.6</v>
      </c>
      <c r="Q122" s="398">
        <v>20.2</v>
      </c>
      <c r="R122" s="398">
        <v>18.600000000000001</v>
      </c>
      <c r="S122" s="398">
        <v>19.7</v>
      </c>
      <c r="T122" s="398">
        <v>20.100000000000001</v>
      </c>
      <c r="U122" s="284">
        <v>137.2431693173319</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154.86450342934339</v>
      </c>
      <c r="C123" s="384">
        <v>156.15744427363754</v>
      </c>
      <c r="D123" s="384">
        <v>163.93408395690886</v>
      </c>
      <c r="E123" s="384">
        <v>158.4258001089336</v>
      </c>
      <c r="F123" s="384">
        <v>167.08263198579593</v>
      </c>
      <c r="G123" s="384">
        <v>162.71814121928483</v>
      </c>
      <c r="H123" s="384">
        <v>167.5475233004471</v>
      </c>
      <c r="I123" s="385">
        <v>170.8547100747704</v>
      </c>
      <c r="J123" s="386">
        <v>1301.5848383491216</v>
      </c>
      <c r="K123" s="185"/>
      <c r="L123" s="67" t="s">
        <v>106</v>
      </c>
      <c r="M123" s="277">
        <v>-64.393611830170499</v>
      </c>
      <c r="N123" s="283">
        <v>-50.157444273637537</v>
      </c>
      <c r="O123" s="277">
        <v>-46.734083956908876</v>
      </c>
      <c r="P123" s="318">
        <v>-23.325800108933606</v>
      </c>
      <c r="Q123" s="277">
        <v>-24.082631985795928</v>
      </c>
      <c r="R123" s="277">
        <v>-17.618141219284837</v>
      </c>
      <c r="S123" s="277">
        <v>-17.847523300447108</v>
      </c>
      <c r="T123" s="277">
        <v>-19.354710074770395</v>
      </c>
      <c r="U123" s="283">
        <v>-263.51394674994867</v>
      </c>
      <c r="W123" s="67" t="s">
        <v>106</v>
      </c>
      <c r="X123" s="420">
        <v>-0.41580614281664585</v>
      </c>
      <c r="Y123" s="422">
        <v>-0.32119790706708629</v>
      </c>
      <c r="Z123" s="420">
        <v>-0.28507850734197066</v>
      </c>
      <c r="AA123" s="428">
        <v>-0.14723485753516652</v>
      </c>
      <c r="AB123" s="420">
        <v>-0.14413605830582826</v>
      </c>
      <c r="AC123" s="420">
        <v>-0.10827398277332824</v>
      </c>
      <c r="AD123" s="420">
        <v>-0.10652215531973479</v>
      </c>
      <c r="AE123" s="420">
        <v>-0.1132816886716221</v>
      </c>
      <c r="AF123" s="422">
        <v>-0.20245622028309679</v>
      </c>
    </row>
    <row r="124" spans="1:32">
      <c r="A124" s="50" t="s">
        <v>6</v>
      </c>
      <c r="B124" s="155">
        <v>23.836313037687873</v>
      </c>
      <c r="C124" s="213">
        <v>23.195320054170693</v>
      </c>
      <c r="D124" s="213">
        <v>22.854508839051267</v>
      </c>
      <c r="E124" s="213">
        <v>24.014496497554418</v>
      </c>
      <c r="F124" s="213">
        <v>23.977632631956748</v>
      </c>
      <c r="G124" s="213">
        <v>22.993603558440718</v>
      </c>
      <c r="H124" s="213">
        <v>22.993656008682652</v>
      </c>
      <c r="I124" s="214">
        <v>22.5187741755616</v>
      </c>
      <c r="J124" s="158">
        <v>186.38430480310595</v>
      </c>
      <c r="K124" s="185"/>
      <c r="L124" s="50" t="s">
        <v>6</v>
      </c>
      <c r="M124" s="274">
        <v>23.930221514874347</v>
      </c>
      <c r="N124" s="388">
        <v>8.1559759287690774</v>
      </c>
      <c r="O124" s="388">
        <v>-1.5030983297556588</v>
      </c>
      <c r="P124" s="388">
        <v>-3.6237435146596546</v>
      </c>
      <c r="Q124" s="388">
        <v>-3.7570655514892799</v>
      </c>
      <c r="R124" s="388">
        <v>-2.7966759403323138</v>
      </c>
      <c r="S124" s="388">
        <v>-3.0060416467295674</v>
      </c>
      <c r="T124" s="388">
        <v>-2.4145388283545977</v>
      </c>
      <c r="U124" s="275">
        <v>14.985033632322398</v>
      </c>
      <c r="W124" s="50" t="s">
        <v>6</v>
      </c>
      <c r="X124" s="421">
        <v>1.0039397232717155</v>
      </c>
      <c r="Y124" s="407">
        <v>0.35162161633128969</v>
      </c>
      <c r="Z124" s="407">
        <v>-6.5768130933854502E-2</v>
      </c>
      <c r="AA124" s="407">
        <v>-0.15089816748931997</v>
      </c>
      <c r="AB124" s="407">
        <v>-0.1566904293329594</v>
      </c>
      <c r="AC124" s="407">
        <v>-0.12162843171685817</v>
      </c>
      <c r="AD124" s="407">
        <v>-0.13073352256789672</v>
      </c>
      <c r="AE124" s="407">
        <v>-0.10722336880019719</v>
      </c>
      <c r="AF124" s="429">
        <v>8.0398581029408028E-2</v>
      </c>
    </row>
    <row r="125" spans="1:32">
      <c r="A125" s="50" t="s">
        <v>32</v>
      </c>
      <c r="B125" s="155">
        <v>15.322584537098244</v>
      </c>
      <c r="C125" s="213">
        <v>15.493092507936964</v>
      </c>
      <c r="D125" s="213">
        <v>15.386724816360839</v>
      </c>
      <c r="E125" s="213">
        <v>15.17604458229763</v>
      </c>
      <c r="F125" s="213">
        <v>15.158251964461734</v>
      </c>
      <c r="G125" s="213">
        <v>15.115986026603615</v>
      </c>
      <c r="H125" s="213">
        <v>15.062967777872728</v>
      </c>
      <c r="I125" s="214">
        <v>15.196691058656857</v>
      </c>
      <c r="J125" s="158">
        <v>121.91234327128862</v>
      </c>
      <c r="K125" s="185"/>
      <c r="L125" s="50" t="s">
        <v>32</v>
      </c>
      <c r="M125" s="287">
        <v>-1.0595845370982442</v>
      </c>
      <c r="N125" s="391">
        <v>-1.6123475815427692</v>
      </c>
      <c r="O125" s="391">
        <v>-1.1784670717135945</v>
      </c>
      <c r="P125" s="391">
        <v>-0.23910449763185149</v>
      </c>
      <c r="Q125" s="391">
        <v>-0.22382656137959422</v>
      </c>
      <c r="R125" s="391">
        <v>-0.18174484601586194</v>
      </c>
      <c r="S125" s="391">
        <v>-0.12644581732422111</v>
      </c>
      <c r="T125" s="391">
        <v>-0.25964796603489582</v>
      </c>
      <c r="U125" s="275">
        <v>-4.8811688787410503</v>
      </c>
      <c r="W125" s="50" t="s">
        <v>32</v>
      </c>
      <c r="X125" s="410">
        <v>-6.9151815382896623E-2</v>
      </c>
      <c r="Y125" s="411">
        <v>-0.10406880232056827</v>
      </c>
      <c r="Z125" s="411">
        <v>-7.6589858191297489E-2</v>
      </c>
      <c r="AA125" s="411">
        <v>-1.5755389774668904E-2</v>
      </c>
      <c r="AB125" s="411">
        <v>-1.4765987655064174E-2</v>
      </c>
      <c r="AC125" s="411">
        <v>-1.2023353666508904E-2</v>
      </c>
      <c r="AD125" s="411">
        <v>-8.3944823615680897E-3</v>
      </c>
      <c r="AE125" s="411">
        <v>-1.7085822501273152E-2</v>
      </c>
      <c r="AF125" s="429">
        <v>-4.0038348437607355E-2</v>
      </c>
    </row>
    <row r="126" spans="1:32">
      <c r="A126" s="50" t="s">
        <v>107</v>
      </c>
      <c r="B126" s="155">
        <v>16.990723934504508</v>
      </c>
      <c r="C126" s="213">
        <v>16.535430727642126</v>
      </c>
      <c r="D126" s="213">
        <v>16.083995150621142</v>
      </c>
      <c r="E126" s="213">
        <v>15.657726373542715</v>
      </c>
      <c r="F126" s="213">
        <v>15.215707970377807</v>
      </c>
      <c r="G126" s="213">
        <v>14.732141455215519</v>
      </c>
      <c r="H126" s="213">
        <v>14.188281515765041</v>
      </c>
      <c r="I126" s="214">
        <v>13.605965939125012</v>
      </c>
      <c r="J126" s="158">
        <v>123.00997306679388</v>
      </c>
      <c r="K126" s="185"/>
      <c r="L126" s="50" t="s">
        <v>107</v>
      </c>
      <c r="M126" s="287">
        <v>0.25527606549549375</v>
      </c>
      <c r="N126" s="391">
        <v>0.32844938390645595</v>
      </c>
      <c r="O126" s="391">
        <v>0.1310486620587028</v>
      </c>
      <c r="P126" s="391">
        <v>0.3652709164764758</v>
      </c>
      <c r="Q126" s="391">
        <v>0.22845947611913253</v>
      </c>
      <c r="R126" s="391">
        <v>0.17125472975955169</v>
      </c>
      <c r="S126" s="391">
        <v>0.19618872414273447</v>
      </c>
      <c r="T126" s="391">
        <v>0.27564160849654229</v>
      </c>
      <c r="U126" s="275">
        <v>1.9515895664550698</v>
      </c>
      <c r="W126" s="50" t="s">
        <v>107</v>
      </c>
      <c r="X126" s="410">
        <v>1.5024437244671071E-2</v>
      </c>
      <c r="Y126" s="411">
        <v>1.9863370317737786E-2</v>
      </c>
      <c r="Z126" s="411">
        <v>8.1477680657993656E-3</v>
      </c>
      <c r="AA126" s="411">
        <v>2.3328477440612578E-2</v>
      </c>
      <c r="AB126" s="411">
        <v>1.5014712201620933E-2</v>
      </c>
      <c r="AC126" s="411">
        <v>1.1624564580794434E-2</v>
      </c>
      <c r="AD126" s="411">
        <v>1.3827518429539411E-2</v>
      </c>
      <c r="AE126" s="411">
        <v>2.0258878328065884E-2</v>
      </c>
      <c r="AF126" s="429">
        <v>1.5865295453689476E-2</v>
      </c>
    </row>
    <row r="127" spans="1:32">
      <c r="A127" s="50" t="s">
        <v>36</v>
      </c>
      <c r="B127" s="155">
        <v>12.037943611679713</v>
      </c>
      <c r="C127" s="213">
        <v>12.151591793776657</v>
      </c>
      <c r="D127" s="213">
        <v>14.976500625264631</v>
      </c>
      <c r="E127" s="213">
        <v>17.712211243407189</v>
      </c>
      <c r="F127" s="213">
        <v>17.70465321552247</v>
      </c>
      <c r="G127" s="213">
        <v>17.68446397263958</v>
      </c>
      <c r="H127" s="213">
        <v>17.623225993998993</v>
      </c>
      <c r="I127" s="214">
        <v>14.93279818834578</v>
      </c>
      <c r="J127" s="158">
        <v>124.82338864463502</v>
      </c>
      <c r="K127" s="185"/>
      <c r="L127" s="50" t="s">
        <v>36</v>
      </c>
      <c r="M127" s="287">
        <v>-1.2889436116797128</v>
      </c>
      <c r="N127" s="391">
        <v>3.6930266029782732</v>
      </c>
      <c r="O127" s="391">
        <v>1.1793671071474741</v>
      </c>
      <c r="P127" s="391">
        <v>-2.3973782541203299</v>
      </c>
      <c r="Q127" s="391">
        <v>-1.8662392411037398</v>
      </c>
      <c r="R127" s="391">
        <v>-1.8260292762852028</v>
      </c>
      <c r="S127" s="391">
        <v>-1.6740120306711432</v>
      </c>
      <c r="T127" s="391">
        <v>0.83206775943621736</v>
      </c>
      <c r="U127" s="275">
        <v>-3.3481409442981658</v>
      </c>
      <c r="W127" s="50" t="s">
        <v>36</v>
      </c>
      <c r="X127" s="410">
        <v>-0.10707340499826948</v>
      </c>
      <c r="Y127" s="411">
        <v>0.30391299063136962</v>
      </c>
      <c r="Z127" s="411">
        <v>7.8747842146645319E-2</v>
      </c>
      <c r="AA127" s="411">
        <v>-0.13535171984879518</v>
      </c>
      <c r="AB127" s="411">
        <v>-0.10540953377542145</v>
      </c>
      <c r="AC127" s="411">
        <v>-0.10325612804042768</v>
      </c>
      <c r="AD127" s="411">
        <v>-9.4988966903174973E-2</v>
      </c>
      <c r="AE127" s="411">
        <v>5.5720819965651182E-2</v>
      </c>
      <c r="AF127" s="429">
        <v>-2.6823025561580689E-2</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7.9485790353439585</v>
      </c>
      <c r="C129" s="213">
        <v>7.1302952593531632</v>
      </c>
      <c r="D129" s="213">
        <v>7.7281918379779144</v>
      </c>
      <c r="E129" s="213">
        <v>8.1843411682006284</v>
      </c>
      <c r="F129" s="213">
        <v>7.2014091844304682</v>
      </c>
      <c r="G129" s="213">
        <v>7.5105894534519004</v>
      </c>
      <c r="H129" s="213">
        <v>7.7477329670068906</v>
      </c>
      <c r="I129" s="214">
        <v>7.6469436740300774</v>
      </c>
      <c r="J129" s="158">
        <v>61.098082579794998</v>
      </c>
      <c r="K129" s="185"/>
      <c r="L129" s="50" t="s">
        <v>40</v>
      </c>
      <c r="M129" s="287">
        <v>-2.641579035343959</v>
      </c>
      <c r="N129" s="391">
        <v>-0.47935229149687864</v>
      </c>
      <c r="O129" s="391">
        <v>-1.2316969871759547</v>
      </c>
      <c r="P129" s="391">
        <v>-0.73879679829254385</v>
      </c>
      <c r="Q129" s="391">
        <v>-1.2555601604368825</v>
      </c>
      <c r="R129" s="391">
        <v>-1.2641123870152233</v>
      </c>
      <c r="S129" s="391">
        <v>-1.6049934776299795</v>
      </c>
      <c r="T129" s="391">
        <v>-1.7441823062777226</v>
      </c>
      <c r="U129" s="275">
        <v>-10.960273443669138</v>
      </c>
      <c r="W129" s="50" t="s">
        <v>40</v>
      </c>
      <c r="X129" s="410">
        <v>-0.33233349301780579</v>
      </c>
      <c r="Y129" s="411">
        <v>-6.7227551463326624E-2</v>
      </c>
      <c r="Z129" s="411">
        <v>-0.15937712378245372</v>
      </c>
      <c r="AA129" s="411">
        <v>-9.0269550487833874E-2</v>
      </c>
      <c r="AB129" s="411">
        <v>-0.17434923197412783</v>
      </c>
      <c r="AC129" s="411">
        <v>-0.16831067585969989</v>
      </c>
      <c r="AD129" s="411">
        <v>-0.20715653010560864</v>
      </c>
      <c r="AE129" s="411">
        <v>-0.22808881307719991</v>
      </c>
      <c r="AF129" s="429">
        <v>-0.17938817358719661</v>
      </c>
    </row>
    <row r="130" spans="1:32">
      <c r="A130" s="49" t="s">
        <v>108</v>
      </c>
      <c r="B130" s="159">
        <v>4.424096367048298</v>
      </c>
      <c r="C130" s="225">
        <v>4.2922601620175866</v>
      </c>
      <c r="D130" s="225">
        <v>4.8487722841383771</v>
      </c>
      <c r="E130" s="225">
        <v>5.3142824240255795</v>
      </c>
      <c r="F130" s="225">
        <v>4.3575949184929836</v>
      </c>
      <c r="G130" s="225">
        <v>4.6107670998351464</v>
      </c>
      <c r="H130" s="225">
        <v>4.7927710643023227</v>
      </c>
      <c r="I130" s="226">
        <v>4.645767862232681</v>
      </c>
      <c r="J130" s="162">
        <v>37.286312182092978</v>
      </c>
      <c r="K130" s="185"/>
      <c r="L130" s="49" t="s">
        <v>108</v>
      </c>
      <c r="M130" s="288">
        <v>-0.96109636704829793</v>
      </c>
      <c r="N130" s="395">
        <v>-0.890531191974679</v>
      </c>
      <c r="O130" s="395">
        <v>-1.0620416993147535</v>
      </c>
      <c r="P130" s="395">
        <v>-0.57616046843136726</v>
      </c>
      <c r="Q130" s="395">
        <v>-1.099896763933669</v>
      </c>
      <c r="R130" s="395">
        <v>-1.0704837609533269</v>
      </c>
      <c r="S130" s="395">
        <v>-1.326049598957066</v>
      </c>
      <c r="T130" s="395">
        <v>-1.4189155390985682</v>
      </c>
      <c r="U130" s="280">
        <v>-8.4051753897117294</v>
      </c>
      <c r="W130" s="49" t="s">
        <v>108</v>
      </c>
      <c r="X130" s="414">
        <v>-0.21724128213091556</v>
      </c>
      <c r="Y130" s="418">
        <v>-0.20747372208586787</v>
      </c>
      <c r="Z130" s="418">
        <v>-0.21903311541129167</v>
      </c>
      <c r="AA130" s="418">
        <v>-0.10841735957174149</v>
      </c>
      <c r="AB130" s="418">
        <v>-0.25240913497164935</v>
      </c>
      <c r="AC130" s="418">
        <v>-0.23217042582601949</v>
      </c>
      <c r="AD130" s="418">
        <v>-0.27667701652469756</v>
      </c>
      <c r="AE130" s="418">
        <v>-0.30542110178029003</v>
      </c>
      <c r="AF130" s="430">
        <v>-0.22542254510620055</v>
      </c>
    </row>
    <row r="131" spans="1:32">
      <c r="A131" s="69" t="s">
        <v>109</v>
      </c>
      <c r="B131" s="165">
        <v>76.136144156314288</v>
      </c>
      <c r="C131" s="364">
        <v>74.505730342879602</v>
      </c>
      <c r="D131" s="167">
        <v>77.029921269275789</v>
      </c>
      <c r="E131" s="167">
        <v>80.744819865002583</v>
      </c>
      <c r="F131" s="167">
        <v>79.257654966749229</v>
      </c>
      <c r="G131" s="167">
        <v>78.036784466351335</v>
      </c>
      <c r="H131" s="167">
        <v>77.615864263326301</v>
      </c>
      <c r="I131" s="167">
        <v>73.901173035719339</v>
      </c>
      <c r="J131" s="165">
        <v>617.22809236561841</v>
      </c>
      <c r="K131" s="185"/>
      <c r="L131" s="69" t="s">
        <v>109</v>
      </c>
      <c r="M131" s="291">
        <v>19.19539039624793</v>
      </c>
      <c r="N131" s="399">
        <v>10.08575204261416</v>
      </c>
      <c r="O131" s="291">
        <v>-2.6028466194390205</v>
      </c>
      <c r="P131" s="400">
        <v>-6.6337521482279129</v>
      </c>
      <c r="Q131" s="291">
        <v>-6.8742320382903586</v>
      </c>
      <c r="R131" s="291">
        <v>-5.8973077198890422</v>
      </c>
      <c r="S131" s="291">
        <v>-6.2153042482121634</v>
      </c>
      <c r="T131" s="291">
        <v>-3.3106597327344645</v>
      </c>
      <c r="U131" s="291">
        <v>-2.2529600679308714</v>
      </c>
      <c r="W131" s="69" t="s">
        <v>109</v>
      </c>
      <c r="X131" s="431">
        <v>0.25211928721840815</v>
      </c>
      <c r="Y131" s="432">
        <v>0.13536880983783336</v>
      </c>
      <c r="Z131" s="431">
        <v>-3.3790072436140392E-2</v>
      </c>
      <c r="AA131" s="433">
        <v>-8.2156999784244927E-2</v>
      </c>
      <c r="AB131" s="431">
        <v>-8.6732720532474605E-2</v>
      </c>
      <c r="AC131" s="431">
        <v>-7.5570870330156942E-2</v>
      </c>
      <c r="AD131" s="431">
        <v>-8.0077756103128409E-2</v>
      </c>
      <c r="AE131" s="431">
        <v>-4.4798473376522624E-2</v>
      </c>
      <c r="AF131" s="431">
        <v>-3.650125611256719E-3</v>
      </c>
    </row>
    <row r="132" spans="1:32">
      <c r="A132" s="50" t="s">
        <v>110</v>
      </c>
      <c r="B132" s="155">
        <v>17.952280879685738</v>
      </c>
      <c r="C132" s="213">
        <v>18.131557199360991</v>
      </c>
      <c r="D132" s="213">
        <v>18.187834110011586</v>
      </c>
      <c r="E132" s="213">
        <v>18.143924193102649</v>
      </c>
      <c r="F132" s="213">
        <v>18.206584709548615</v>
      </c>
      <c r="G132" s="213">
        <v>18.472797431715573</v>
      </c>
      <c r="H132" s="213">
        <v>18.630177271538482</v>
      </c>
      <c r="I132" s="214">
        <v>18.757825158938527</v>
      </c>
      <c r="J132" s="158">
        <v>146.48298095390217</v>
      </c>
      <c r="K132" s="185"/>
      <c r="L132" s="50" t="s">
        <v>110</v>
      </c>
      <c r="M132" s="292">
        <v>7.0532591286449176</v>
      </c>
      <c r="N132" s="388">
        <v>8.0670321151330562</v>
      </c>
      <c r="O132" s="388">
        <v>6.3022929779775296</v>
      </c>
      <c r="P132" s="388">
        <v>5.9224628561607489</v>
      </c>
      <c r="Q132" s="388">
        <v>5.2990061439815968</v>
      </c>
      <c r="R132" s="388">
        <v>4.4238946512660604</v>
      </c>
      <c r="S132" s="388">
        <v>3.8660138012733718</v>
      </c>
      <c r="T132" s="388">
        <v>3.3466132297803739</v>
      </c>
      <c r="U132" s="293">
        <v>44.280574904217644</v>
      </c>
      <c r="W132" s="50" t="s">
        <v>110</v>
      </c>
      <c r="X132" s="410">
        <v>0.39288930336568956</v>
      </c>
      <c r="Y132" s="407">
        <v>0.44491667353410563</v>
      </c>
      <c r="Z132" s="407">
        <v>0.34651146144490069</v>
      </c>
      <c r="AA132" s="407">
        <v>0.32641576282666313</v>
      </c>
      <c r="AB132" s="407">
        <v>0.29104888305616611</v>
      </c>
      <c r="AC132" s="407">
        <v>0.23948157649749166</v>
      </c>
      <c r="AD132" s="407">
        <v>0.20751352737687159</v>
      </c>
      <c r="AE132" s="407">
        <v>0.17841158030975873</v>
      </c>
      <c r="AF132" s="429">
        <v>0.30229160149432399</v>
      </c>
    </row>
    <row r="133" spans="1:32">
      <c r="A133" s="50" t="s">
        <v>51</v>
      </c>
      <c r="B133" s="155">
        <v>2.3720924478689769</v>
      </c>
      <c r="C133" s="213">
        <v>2.4202571812909155</v>
      </c>
      <c r="D133" s="213">
        <v>2.2441987092475135</v>
      </c>
      <c r="E133" s="213">
        <v>2.1416778668822523</v>
      </c>
      <c r="F133" s="213">
        <v>1.9285239620754147</v>
      </c>
      <c r="G133" s="213">
        <v>1.9451743485241924</v>
      </c>
      <c r="H133" s="213">
        <v>2.3477166677624703</v>
      </c>
      <c r="I133" s="214">
        <v>2.5504209518569092</v>
      </c>
      <c r="J133" s="158">
        <v>17.950062135508645</v>
      </c>
      <c r="K133" s="185"/>
      <c r="L133" s="50" t="s">
        <v>51</v>
      </c>
      <c r="M133" s="292">
        <v>-0.62226191674040976</v>
      </c>
      <c r="N133" s="391">
        <v>-0.98657778635029381</v>
      </c>
      <c r="O133" s="391">
        <v>-5.808009757706234E-2</v>
      </c>
      <c r="P133" s="391">
        <v>0.15357861755900792</v>
      </c>
      <c r="Q133" s="391">
        <v>0.46664478385610275</v>
      </c>
      <c r="R133" s="391">
        <v>0.73795026124798824</v>
      </c>
      <c r="S133" s="391">
        <v>0.53771084247772771</v>
      </c>
      <c r="T133" s="391">
        <v>0.65377674793631613</v>
      </c>
      <c r="U133" s="293">
        <v>0.88274145240937685</v>
      </c>
      <c r="W133" s="50" t="s">
        <v>51</v>
      </c>
      <c r="X133" s="410">
        <v>-0.26232616578642748</v>
      </c>
      <c r="Y133" s="411">
        <v>-0.40763345068315154</v>
      </c>
      <c r="Z133" s="411">
        <v>-2.588010470629705E-2</v>
      </c>
      <c r="AA133" s="411">
        <v>7.1709485321702474E-2</v>
      </c>
      <c r="AB133" s="411">
        <v>0.24196991742530119</v>
      </c>
      <c r="AC133" s="411">
        <v>0.37937486776333063</v>
      </c>
      <c r="AD133" s="411">
        <v>0.22903566254875288</v>
      </c>
      <c r="AE133" s="411">
        <v>0.25634072189546386</v>
      </c>
      <c r="AF133" s="429">
        <v>4.9177626558915694E-2</v>
      </c>
    </row>
    <row r="134" spans="1:32">
      <c r="A134" s="51" t="s">
        <v>111</v>
      </c>
      <c r="B134" s="155">
        <v>20.324373327554714</v>
      </c>
      <c r="C134" s="178">
        <v>20.551814380651905</v>
      </c>
      <c r="D134" s="178">
        <v>20.432032819259099</v>
      </c>
      <c r="E134" s="178">
        <v>20.2856020599849</v>
      </c>
      <c r="F134" s="178">
        <v>20.135108671624028</v>
      </c>
      <c r="G134" s="178">
        <v>20.417971780239768</v>
      </c>
      <c r="H134" s="178">
        <v>20.977893939300952</v>
      </c>
      <c r="I134" s="178">
        <v>21.308246110795437</v>
      </c>
      <c r="J134" s="166">
        <v>164.4330430894108</v>
      </c>
      <c r="K134" s="185"/>
      <c r="L134" s="51" t="s">
        <v>111</v>
      </c>
      <c r="M134" s="287">
        <v>6.4309972119045078</v>
      </c>
      <c r="N134" s="400">
        <v>7.0804543287827642</v>
      </c>
      <c r="O134" s="400">
        <v>6.2442128804004682</v>
      </c>
      <c r="P134" s="400">
        <v>6.0760414737197586</v>
      </c>
      <c r="Q134" s="400">
        <v>5.7656509278377008</v>
      </c>
      <c r="R134" s="400">
        <v>5.1618449125140486</v>
      </c>
      <c r="S134" s="400">
        <v>4.4037246437511008</v>
      </c>
      <c r="T134" s="400">
        <v>4.00038997771669</v>
      </c>
      <c r="U134" s="274">
        <v>45.163316356627035</v>
      </c>
      <c r="W134" s="51" t="s">
        <v>111</v>
      </c>
      <c r="X134" s="410">
        <v>0.31641798289473955</v>
      </c>
      <c r="Y134" s="433">
        <v>0.34451723812027596</v>
      </c>
      <c r="Z134" s="433">
        <v>0.30560898837802936</v>
      </c>
      <c r="AA134" s="433">
        <v>0.29952482828721533</v>
      </c>
      <c r="AB134" s="433">
        <v>0.28634814054731711</v>
      </c>
      <c r="AC134" s="433">
        <v>0.2528088964012386</v>
      </c>
      <c r="AD134" s="433">
        <v>0.2099221521709079</v>
      </c>
      <c r="AE134" s="433">
        <v>0.18773905449167705</v>
      </c>
      <c r="AF134" s="421">
        <v>0.27466083159495741</v>
      </c>
    </row>
    <row r="135" spans="1:32">
      <c r="A135" s="70" t="s">
        <v>87</v>
      </c>
      <c r="B135" s="176">
        <v>96.788491981415831</v>
      </c>
      <c r="C135" s="176">
        <v>95.38551922107834</v>
      </c>
      <c r="D135" s="176">
        <v>97.789928586081729</v>
      </c>
      <c r="E135" s="176">
        <v>101.35839642253431</v>
      </c>
      <c r="F135" s="176">
        <v>99.720738135920087</v>
      </c>
      <c r="G135" s="176">
        <v>98.782730744137936</v>
      </c>
      <c r="H135" s="176">
        <v>98.92173270017409</v>
      </c>
      <c r="I135" s="176">
        <v>95.537393644061609</v>
      </c>
      <c r="J135" s="176">
        <v>784.28493143540391</v>
      </c>
      <c r="K135" s="185"/>
      <c r="L135" s="70" t="s">
        <v>87</v>
      </c>
      <c r="M135" s="291">
        <v>25.298413110605608</v>
      </c>
      <c r="N135" s="400">
        <v>16.838231873850091</v>
      </c>
      <c r="O135" s="291">
        <v>3.3133917634146002</v>
      </c>
      <c r="P135" s="291">
        <v>-0.88568517205497699</v>
      </c>
      <c r="Q135" s="291">
        <v>-1.4365556079994946</v>
      </c>
      <c r="R135" s="291">
        <v>-1.063437304921834</v>
      </c>
      <c r="S135" s="291">
        <v>-2.1395541020079065</v>
      </c>
      <c r="T135" s="291">
        <v>0.36175574743539585</v>
      </c>
      <c r="U135" s="291">
        <v>40.286560308321441</v>
      </c>
      <c r="W135" s="70" t="s">
        <v>87</v>
      </c>
      <c r="X135" s="431">
        <v>0.26137831670590661</v>
      </c>
      <c r="Y135" s="433">
        <v>0.17652817756145495</v>
      </c>
      <c r="Z135" s="431">
        <v>3.3882750619844401E-2</v>
      </c>
      <c r="AA135" s="431">
        <v>-8.7381529633007177E-3</v>
      </c>
      <c r="AB135" s="431">
        <v>-1.4405785946364125E-2</v>
      </c>
      <c r="AC135" s="431">
        <v>-1.0765417162604016E-2</v>
      </c>
      <c r="AD135" s="431">
        <v>-2.162875683236128E-2</v>
      </c>
      <c r="AE135" s="431">
        <v>3.7865356551715157E-3</v>
      </c>
      <c r="AF135" s="431">
        <v>5.1367250209166569E-2</v>
      </c>
    </row>
    <row r="136" spans="1:32">
      <c r="A136" s="496" t="s">
        <v>255</v>
      </c>
      <c r="B136" s="497">
        <v>0.65594899509366245</v>
      </c>
      <c r="C136" s="498">
        <v>0.65594899509366245</v>
      </c>
      <c r="D136" s="498">
        <v>0.65594899509366245</v>
      </c>
      <c r="E136" s="498">
        <v>0.65594899509366245</v>
      </c>
      <c r="F136" s="498">
        <v>0.65594899509366245</v>
      </c>
      <c r="G136" s="498">
        <v>0.65594899509366245</v>
      </c>
      <c r="H136" s="498">
        <v>0.65594899509366245</v>
      </c>
      <c r="I136" s="499">
        <v>0.65594899509366245</v>
      </c>
      <c r="J136" s="500">
        <v>5.2475919607492996</v>
      </c>
      <c r="K136" s="501"/>
      <c r="L136" s="496" t="s">
        <v>255</v>
      </c>
      <c r="M136" s="502">
        <v>-0.55986192509366239</v>
      </c>
      <c r="N136" s="503">
        <v>-0.26444915991071544</v>
      </c>
      <c r="O136" s="503">
        <v>-0.47525676347076384</v>
      </c>
      <c r="P136" s="503">
        <v>-0.65594899509366245</v>
      </c>
      <c r="Q136" s="503">
        <v>-0.65594899509366245</v>
      </c>
      <c r="R136" s="503">
        <v>-0.65594899509366245</v>
      </c>
      <c r="S136" s="503">
        <v>-0.65594899509366245</v>
      </c>
      <c r="T136" s="503">
        <v>-0.65594899509366245</v>
      </c>
      <c r="U136" s="504">
        <v>-5.2475919607492996</v>
      </c>
      <c r="V136" s="142"/>
      <c r="W136" s="496" t="s">
        <v>255</v>
      </c>
      <c r="X136" s="505">
        <v>-0.85351441847047904</v>
      </c>
      <c r="Y136" s="506">
        <v>-0.40315506523941691</v>
      </c>
      <c r="Z136" s="506">
        <v>-0.7245331070335771</v>
      </c>
      <c r="AA136" s="506">
        <v>-1</v>
      </c>
      <c r="AB136" s="506">
        <v>-1</v>
      </c>
      <c r="AC136" s="506">
        <v>-1</v>
      </c>
      <c r="AD136" s="506">
        <v>-1</v>
      </c>
      <c r="AE136" s="506">
        <v>-1</v>
      </c>
      <c r="AF136" s="507">
        <v>-1</v>
      </c>
    </row>
    <row r="137" spans="1:32">
      <c r="A137" s="114" t="s">
        <v>152</v>
      </c>
      <c r="B137" s="382">
        <v>278.34572771498074</v>
      </c>
      <c r="C137" s="382">
        <v>277.65556110800009</v>
      </c>
      <c r="D137" s="382">
        <v>293.58759004534812</v>
      </c>
      <c r="E137" s="382">
        <v>286.05790336624796</v>
      </c>
      <c r="F137" s="382">
        <v>291.39909687187708</v>
      </c>
      <c r="G137" s="382">
        <v>287.64700586939671</v>
      </c>
      <c r="H137" s="382">
        <v>285.77236673359806</v>
      </c>
      <c r="I137" s="382">
        <v>285.32024032289252</v>
      </c>
      <c r="J137" s="382">
        <v>2285.7854920323412</v>
      </c>
      <c r="K137" s="185"/>
      <c r="L137" s="114" t="s">
        <v>152</v>
      </c>
      <c r="M137" s="401">
        <v>-42.2144348467437</v>
      </c>
      <c r="N137" s="401">
        <v>-35.764070383951235</v>
      </c>
      <c r="O137" s="401">
        <v>-46.973257581368784</v>
      </c>
      <c r="P137" s="401">
        <v>-21.162369107415145</v>
      </c>
      <c r="Q137" s="401">
        <v>-27.166324356206985</v>
      </c>
      <c r="R137" s="401">
        <v>-20.610360983165663</v>
      </c>
      <c r="S137" s="401">
        <v>-16.946371838748632</v>
      </c>
      <c r="T137" s="401">
        <v>-16.066917515894488</v>
      </c>
      <c r="U137" s="401">
        <v>-226.9041066134946</v>
      </c>
      <c r="W137" s="114" t="s">
        <v>152</v>
      </c>
      <c r="X137" s="434">
        <v>-0.15166187458055852</v>
      </c>
      <c r="Y137" s="434">
        <v>-0.12880732603097417</v>
      </c>
      <c r="Z137" s="434">
        <v>-0.15999742214619223</v>
      </c>
      <c r="AA137" s="434">
        <v>-7.3979319775410543E-2</v>
      </c>
      <c r="AB137" s="434">
        <v>-9.3227208484285479E-2</v>
      </c>
      <c r="AC137" s="434">
        <v>-7.1651574890800693E-2</v>
      </c>
      <c r="AD137" s="434">
        <v>-5.9300246669917997E-2</v>
      </c>
      <c r="AE137" s="434">
        <v>-5.6311874326587574E-2</v>
      </c>
      <c r="AF137" s="434">
        <v>-9.9267454187815879E-2</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28.351323108008572</v>
      </c>
      <c r="C139" s="373">
        <v>28.403763241691234</v>
      </c>
      <c r="D139" s="373">
        <v>28.413144303172999</v>
      </c>
      <c r="E139" s="373">
        <v>28.413144303172995</v>
      </c>
      <c r="F139" s="373">
        <v>28.413144303172992</v>
      </c>
      <c r="G139" s="373">
        <v>28.413144303172995</v>
      </c>
      <c r="H139" s="373">
        <v>28.413144303172992</v>
      </c>
      <c r="I139" s="374">
        <v>28.413144303172992</v>
      </c>
      <c r="J139" s="375">
        <v>227.23395216873777</v>
      </c>
      <c r="K139" s="185"/>
      <c r="L139" s="50" t="s">
        <v>144</v>
      </c>
      <c r="M139" s="274">
        <v>3.0240120815835567</v>
      </c>
      <c r="N139" s="391">
        <v>0.40862423295175887</v>
      </c>
      <c r="O139" s="391">
        <v>0.34554241937476959</v>
      </c>
      <c r="P139" s="391">
        <v>0.35420052702272287</v>
      </c>
      <c r="Q139" s="391">
        <v>0.33284506507896339</v>
      </c>
      <c r="R139" s="391">
        <v>0.33639741092640918</v>
      </c>
      <c r="S139" s="391">
        <v>0.30621367151968926</v>
      </c>
      <c r="T139" s="402">
        <v>0.2732828711011237</v>
      </c>
      <c r="U139" s="403">
        <v>5.38111827955899</v>
      </c>
      <c r="W139" s="50" t="s">
        <v>144</v>
      </c>
      <c r="X139" s="421">
        <v>0.10666211485309289</v>
      </c>
      <c r="Y139" s="411">
        <v>1.4386270913284387E-2</v>
      </c>
      <c r="Z139" s="411">
        <v>1.216135798585944E-2</v>
      </c>
      <c r="AA139" s="411">
        <v>1.2466079897506031E-2</v>
      </c>
      <c r="AB139" s="411">
        <v>1.171447487569313E-2</v>
      </c>
      <c r="AC139" s="411">
        <v>1.1839499611060031E-2</v>
      </c>
      <c r="AD139" s="411">
        <v>1.0777183554637188E-2</v>
      </c>
      <c r="AE139" s="438">
        <v>9.6181847452414936E-3</v>
      </c>
      <c r="AF139" s="429">
        <v>2.3680960649591295E-2</v>
      </c>
    </row>
    <row r="140" spans="1:32">
      <c r="A140" s="50" t="s">
        <v>117</v>
      </c>
      <c r="B140" s="376">
        <v>20.012988123573674</v>
      </c>
      <c r="C140" s="377">
        <v>19.997736047131287</v>
      </c>
      <c r="D140" s="377">
        <v>19.972202897384559</v>
      </c>
      <c r="E140" s="377">
        <v>19.972202897384559</v>
      </c>
      <c r="F140" s="377">
        <v>19.972202897384559</v>
      </c>
      <c r="G140" s="377">
        <v>19.972202897384559</v>
      </c>
      <c r="H140" s="377">
        <v>19.972202897384559</v>
      </c>
      <c r="I140" s="214">
        <v>19.972202897384559</v>
      </c>
      <c r="J140" s="158">
        <v>159.84394155501232</v>
      </c>
      <c r="K140" s="185"/>
      <c r="L140" s="50" t="s">
        <v>117</v>
      </c>
      <c r="M140" s="287">
        <v>-1.3809881235736725</v>
      </c>
      <c r="N140" s="391">
        <v>-0.86088043561039029</v>
      </c>
      <c r="O140" s="391">
        <v>-1.1372279723548964</v>
      </c>
      <c r="P140" s="391">
        <v>-0.2221196407407362</v>
      </c>
      <c r="Q140" s="391">
        <v>2.2926546063577717</v>
      </c>
      <c r="R140" s="391">
        <v>1.5083584485949508</v>
      </c>
      <c r="S140" s="391">
        <v>0.94339809610114145</v>
      </c>
      <c r="T140" s="402">
        <v>0.27950927010807902</v>
      </c>
      <c r="U140" s="403">
        <v>1.4227042488822406</v>
      </c>
      <c r="W140" s="50" t="s">
        <v>117</v>
      </c>
      <c r="X140" s="410">
        <v>-6.9004594168872793E-2</v>
      </c>
      <c r="Y140" s="411">
        <v>-4.3048894813964962E-2</v>
      </c>
      <c r="Z140" s="411">
        <v>-5.6940537716238651E-2</v>
      </c>
      <c r="AA140" s="411">
        <v>-1.1121439226407202E-2</v>
      </c>
      <c r="AB140" s="411">
        <v>0.11479227495020113</v>
      </c>
      <c r="AC140" s="411">
        <v>7.5522888303546948E-2</v>
      </c>
      <c r="AD140" s="411">
        <v>4.7235555384062482E-2</v>
      </c>
      <c r="AE140" s="438">
        <v>1.3994914409000015E-2</v>
      </c>
      <c r="AF140" s="429">
        <v>8.9005828750325124E-3</v>
      </c>
    </row>
    <row r="141" spans="1:32">
      <c r="A141" s="50" t="s">
        <v>18</v>
      </c>
      <c r="B141" s="376">
        <v>7.1603093227991774</v>
      </c>
      <c r="C141" s="377">
        <v>7.0388640503616866</v>
      </c>
      <c r="D141" s="377">
        <v>6.9603894484981099</v>
      </c>
      <c r="E141" s="377">
        <v>6.8010074772498141</v>
      </c>
      <c r="F141" s="377">
        <v>6.6627568034449931</v>
      </c>
      <c r="G141" s="377">
        <v>6.5327282497648334</v>
      </c>
      <c r="H141" s="377">
        <v>6.3875919281045821</v>
      </c>
      <c r="I141" s="214">
        <v>6.212532896772001</v>
      </c>
      <c r="J141" s="158">
        <v>53.756180176995194</v>
      </c>
      <c r="K141" s="185"/>
      <c r="L141" s="50" t="s">
        <v>18</v>
      </c>
      <c r="M141" s="287">
        <v>-1.5656157127991763</v>
      </c>
      <c r="N141" s="391">
        <v>-2.1874792219773251</v>
      </c>
      <c r="O141" s="391">
        <v>-2.2328650898885751</v>
      </c>
      <c r="P141" s="391">
        <v>-2.2003479290244332</v>
      </c>
      <c r="Q141" s="391">
        <v>-2.1899710878006751</v>
      </c>
      <c r="R141" s="391">
        <v>-2.1873917938814209</v>
      </c>
      <c r="S141" s="391">
        <v>-2.1688612503430162</v>
      </c>
      <c r="T141" s="402">
        <v>-2.1198911706371284</v>
      </c>
      <c r="U141" s="403">
        <v>-16.852423256351749</v>
      </c>
      <c r="W141" s="50" t="s">
        <v>18</v>
      </c>
      <c r="X141" s="410">
        <v>-0.21865196630739001</v>
      </c>
      <c r="Y141" s="411">
        <v>-0.31077162541091036</v>
      </c>
      <c r="Z141" s="411">
        <v>-0.3207959994782153</v>
      </c>
      <c r="AA141" s="411">
        <v>-0.32353264371269419</v>
      </c>
      <c r="AB141" s="411">
        <v>-0.32868843219196381</v>
      </c>
      <c r="AC141" s="411">
        <v>-0.33483587717890501</v>
      </c>
      <c r="AD141" s="411">
        <v>-0.33954286290586377</v>
      </c>
      <c r="AE141" s="438">
        <v>-0.3412281602144292</v>
      </c>
      <c r="AF141" s="429">
        <v>-0.31349740998828812</v>
      </c>
    </row>
    <row r="142" spans="1:32">
      <c r="A142" s="109" t="s">
        <v>145</v>
      </c>
      <c r="B142" s="170">
        <v>4.4011894010090176</v>
      </c>
      <c r="C142" s="234">
        <v>4.4011894010090176</v>
      </c>
      <c r="D142" s="234">
        <v>4.4011894010090176</v>
      </c>
      <c r="E142" s="234">
        <v>4.4011894010090176</v>
      </c>
      <c r="F142" s="234">
        <v>4.4011894010090176</v>
      </c>
      <c r="G142" s="234">
        <v>4.4011894010090176</v>
      </c>
      <c r="H142" s="234">
        <v>4.4011894010090176</v>
      </c>
      <c r="I142" s="378">
        <v>4.4011894010090176</v>
      </c>
      <c r="J142" s="379">
        <v>35.209515208072141</v>
      </c>
      <c r="K142" s="185"/>
      <c r="L142" s="109" t="s">
        <v>145</v>
      </c>
      <c r="M142" s="287">
        <v>-8.1894010090177716E-3</v>
      </c>
      <c r="N142" s="398">
        <v>4.5634250090942352E-2</v>
      </c>
      <c r="O142" s="398">
        <v>-1.1803619558305556E-2</v>
      </c>
      <c r="P142" s="398">
        <v>-4.2339649044640382E-3</v>
      </c>
      <c r="Q142" s="398">
        <v>2.7827087808596218E-4</v>
      </c>
      <c r="R142" s="398">
        <v>6.627731270030246E-3</v>
      </c>
      <c r="S142" s="398">
        <v>7.3760624076681935E-3</v>
      </c>
      <c r="T142" s="404">
        <v>7.5470474935137588E-3</v>
      </c>
      <c r="U142" s="405">
        <v>4.3236376668453147E-2</v>
      </c>
      <c r="W142" s="109" t="s">
        <v>145</v>
      </c>
      <c r="X142" s="410">
        <v>-1.8607245139553113E-3</v>
      </c>
      <c r="Y142" s="426">
        <v>1.0368617646966121E-2</v>
      </c>
      <c r="Z142" s="426">
        <v>-2.6819158374778089E-3</v>
      </c>
      <c r="AA142" s="426">
        <v>-9.620047034316129E-4</v>
      </c>
      <c r="AB142" s="426">
        <v>6.3226290152876803E-5</v>
      </c>
      <c r="AC142" s="426">
        <v>1.5058954900942847E-3</v>
      </c>
      <c r="AD142" s="426">
        <v>1.6759247865990852E-3</v>
      </c>
      <c r="AE142" s="439">
        <v>1.7147745315808315E-3</v>
      </c>
      <c r="AF142" s="440">
        <v>1.2279742113160584E-3</v>
      </c>
    </row>
    <row r="143" spans="1:32">
      <c r="A143" s="108" t="s">
        <v>118</v>
      </c>
      <c r="B143" s="380">
        <v>59.925809955390449</v>
      </c>
      <c r="C143" s="380">
        <v>59.841552740193229</v>
      </c>
      <c r="D143" s="381">
        <v>59.746926050064694</v>
      </c>
      <c r="E143" s="380">
        <v>59.587544078816386</v>
      </c>
      <c r="F143" s="380">
        <v>59.449293405011559</v>
      </c>
      <c r="G143" s="380">
        <v>59.319264851331411</v>
      </c>
      <c r="H143" s="380">
        <v>59.174128529671151</v>
      </c>
      <c r="I143" s="380">
        <v>58.999069498338571</v>
      </c>
      <c r="J143" s="380">
        <v>476.04358910881746</v>
      </c>
      <c r="K143" s="185"/>
      <c r="L143" s="108" t="s">
        <v>118</v>
      </c>
      <c r="M143" s="190">
        <v>6.9218844201678564E-2</v>
      </c>
      <c r="N143" s="191">
        <v>-2.5941011745450169</v>
      </c>
      <c r="O143" s="192">
        <v>-3.036354262427011</v>
      </c>
      <c r="P143" s="193">
        <v>-2.0725010076469061</v>
      </c>
      <c r="Q143" s="193">
        <v>0.43580685451415491</v>
      </c>
      <c r="R143" s="193">
        <v>-0.33600820309003154</v>
      </c>
      <c r="S143" s="193">
        <v>-0.9118734203145209</v>
      </c>
      <c r="T143" s="193">
        <v>-1.5595519819344119</v>
      </c>
      <c r="U143" s="191">
        <v>-10.005364351242122</v>
      </c>
      <c r="W143" s="108" t="s">
        <v>118</v>
      </c>
      <c r="X143" s="441">
        <v>1.1550756552678382E-3</v>
      </c>
      <c r="Y143" s="442">
        <v>-4.3349496391036337E-2</v>
      </c>
      <c r="Z143" s="443">
        <v>-5.0820259102245871E-2</v>
      </c>
      <c r="AA143" s="444">
        <v>-3.4780775742420451E-2</v>
      </c>
      <c r="AB143" s="444">
        <v>7.3307322854978879E-3</v>
      </c>
      <c r="AC143" s="444">
        <v>-5.6644026848975673E-3</v>
      </c>
      <c r="AD143" s="444">
        <v>-1.541000168438963E-2</v>
      </c>
      <c r="AE143" s="444">
        <v>-2.6433501327988388E-2</v>
      </c>
      <c r="AF143" s="442">
        <v>-2.1017748332611247E-2</v>
      </c>
    </row>
    <row r="144" spans="1:32" ht="25.5">
      <c r="A144" s="108" t="s">
        <v>162</v>
      </c>
      <c r="B144" s="190">
        <v>338.27153767037117</v>
      </c>
      <c r="C144" s="190">
        <v>337.49711384819329</v>
      </c>
      <c r="D144" s="190">
        <v>353.33451609541282</v>
      </c>
      <c r="E144" s="190">
        <v>345.64544744506435</v>
      </c>
      <c r="F144" s="190">
        <v>350.84839027688861</v>
      </c>
      <c r="G144" s="190">
        <v>346.96627072072812</v>
      </c>
      <c r="H144" s="190">
        <v>344.94649526326918</v>
      </c>
      <c r="I144" s="190">
        <v>344.31930982123106</v>
      </c>
      <c r="J144" s="190">
        <v>2761.8290811411584</v>
      </c>
      <c r="K144" s="185"/>
      <c r="L144" s="108" t="s">
        <v>146</v>
      </c>
      <c r="M144" s="190">
        <v>-42.145216002541986</v>
      </c>
      <c r="N144" s="190">
        <v>-38.358171558496224</v>
      </c>
      <c r="O144" s="190">
        <v>-50.009611843795824</v>
      </c>
      <c r="P144" s="190">
        <v>-23.234870115062051</v>
      </c>
      <c r="Q144" s="190">
        <v>-26.730517501692816</v>
      </c>
      <c r="R144" s="190">
        <v>-20.946369186255708</v>
      </c>
      <c r="S144" s="190">
        <v>-17.858245259063096</v>
      </c>
      <c r="T144" s="190">
        <v>-17.62646949782885</v>
      </c>
      <c r="U144" s="190">
        <v>-236.90947096473656</v>
      </c>
      <c r="W144" s="108" t="s">
        <v>146</v>
      </c>
      <c r="X144" s="441">
        <v>-0.12458989689995854</v>
      </c>
      <c r="Y144" s="441">
        <v>-0.11365481358086453</v>
      </c>
      <c r="Z144" s="441">
        <v>-0.14153616350996814</v>
      </c>
      <c r="AA144" s="441">
        <v>-6.7221687098178606E-2</v>
      </c>
      <c r="AB144" s="441">
        <v>-7.6188228997137952E-2</v>
      </c>
      <c r="AC144" s="441">
        <v>-6.0370044450560913E-2</v>
      </c>
      <c r="AD144" s="441">
        <v>-5.1771058712840004E-2</v>
      </c>
      <c r="AE144" s="441">
        <v>-5.1192218952170965E-2</v>
      </c>
      <c r="AF144" s="441">
        <v>-8.5779917585214249E-2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251</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254</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30" t="s">
        <v>115</v>
      </c>
      <c r="C151" s="531"/>
      <c r="D151" s="531"/>
      <c r="E151" s="531"/>
      <c r="F151" s="531"/>
      <c r="G151" s="531"/>
      <c r="H151" s="531"/>
      <c r="I151" s="531"/>
      <c r="J151" s="532"/>
      <c r="K151" s="185"/>
      <c r="L151" s="185"/>
      <c r="M151" s="185"/>
      <c r="N151" s="185"/>
      <c r="O151" s="185"/>
      <c r="P151" s="185"/>
      <c r="Q151" s="185"/>
      <c r="R151" s="185"/>
      <c r="S151" s="185"/>
      <c r="T151" s="185"/>
      <c r="U151" s="185"/>
    </row>
    <row r="152" spans="1:21" ht="25.5">
      <c r="A152" s="46" t="s">
        <v>154</v>
      </c>
      <c r="B152" s="487">
        <v>2014</v>
      </c>
      <c r="C152" s="488">
        <v>2015</v>
      </c>
      <c r="D152" s="488">
        <v>2016</v>
      </c>
      <c r="E152" s="118">
        <v>2017</v>
      </c>
      <c r="F152" s="488">
        <v>2018</v>
      </c>
      <c r="G152" s="118">
        <v>2019</v>
      </c>
      <c r="H152" s="488">
        <v>2020</v>
      </c>
      <c r="I152" s="119">
        <v>2021</v>
      </c>
      <c r="J152" s="120" t="s">
        <v>101</v>
      </c>
      <c r="K152" s="185"/>
      <c r="L152" s="185"/>
      <c r="M152" s="185"/>
      <c r="N152" s="185"/>
      <c r="O152" s="185"/>
      <c r="P152" s="185"/>
      <c r="Q152" s="185"/>
      <c r="R152" s="185"/>
      <c r="S152" s="185"/>
      <c r="T152" s="185"/>
      <c r="U152" s="185"/>
    </row>
    <row r="153" spans="1:21">
      <c r="A153" s="48" t="s">
        <v>247</v>
      </c>
      <c r="B153" s="372">
        <v>2.274234550698528</v>
      </c>
      <c r="C153" s="373">
        <v>4.175576224235412</v>
      </c>
      <c r="D153" s="373">
        <v>6.852207643446091</v>
      </c>
      <c r="E153" s="373">
        <v>2.6576557469966104</v>
      </c>
      <c r="F153" s="373">
        <v>1.7757613654019375</v>
      </c>
      <c r="G153" s="373">
        <v>3.5250732107827418</v>
      </c>
      <c r="H153" s="373">
        <v>1.9712415132324466</v>
      </c>
      <c r="I153" s="374">
        <v>2.2451214461210012</v>
      </c>
      <c r="J153" s="154">
        <v>25.476871700914771</v>
      </c>
      <c r="K153" s="185"/>
      <c r="L153" s="185"/>
      <c r="M153" s="185"/>
      <c r="N153" s="185"/>
      <c r="O153" s="185"/>
      <c r="P153" s="185"/>
      <c r="Q153" s="185"/>
      <c r="R153" s="185"/>
      <c r="S153" s="185"/>
      <c r="T153" s="185"/>
      <c r="U153" s="185"/>
    </row>
    <row r="154" spans="1:21">
      <c r="A154" s="48" t="s">
        <v>79</v>
      </c>
      <c r="B154" s="376">
        <v>3.7434202170195974</v>
      </c>
      <c r="C154" s="377">
        <v>3.7861047536189689</v>
      </c>
      <c r="D154" s="377">
        <v>3.8610314644642401</v>
      </c>
      <c r="E154" s="377">
        <v>3.9517909259505259</v>
      </c>
      <c r="F154" s="377">
        <v>4.0186762943619252</v>
      </c>
      <c r="G154" s="377">
        <v>4.0654440456830585</v>
      </c>
      <c r="H154" s="377">
        <v>4.0126623293722758</v>
      </c>
      <c r="I154" s="214">
        <v>4.0089595678678229</v>
      </c>
      <c r="J154" s="158">
        <v>31.448089598338413</v>
      </c>
      <c r="K154" s="185"/>
      <c r="L154" s="185"/>
      <c r="M154" s="185"/>
      <c r="N154" s="185"/>
      <c r="O154" s="185"/>
      <c r="P154" s="185"/>
      <c r="Q154" s="185"/>
      <c r="R154" s="185"/>
      <c r="S154" s="185"/>
      <c r="T154" s="185"/>
      <c r="U154" s="185"/>
    </row>
    <row r="155" spans="1:21">
      <c r="A155" s="48" t="s">
        <v>97</v>
      </c>
      <c r="B155" s="376">
        <v>0.83289960872981883</v>
      </c>
      <c r="C155" s="377">
        <v>2.5866038383638159</v>
      </c>
      <c r="D155" s="377">
        <v>5.696216143658642</v>
      </c>
      <c r="E155" s="377">
        <v>4.4286044095342998</v>
      </c>
      <c r="F155" s="377">
        <v>1.7590826867168388</v>
      </c>
      <c r="G155" s="377">
        <v>1.8880739861829745</v>
      </c>
      <c r="H155" s="377">
        <v>1.8392420506933362</v>
      </c>
      <c r="I155" s="214">
        <v>1.8450885411419735</v>
      </c>
      <c r="J155" s="158">
        <v>20.875811265021699</v>
      </c>
      <c r="K155" s="185"/>
      <c r="L155" s="185"/>
      <c r="M155" s="185"/>
      <c r="N155" s="185"/>
      <c r="O155" s="185"/>
      <c r="P155" s="185"/>
      <c r="Q155" s="185"/>
      <c r="R155" s="185"/>
      <c r="S155" s="185"/>
      <c r="T155" s="185"/>
      <c r="U155" s="185"/>
    </row>
    <row r="156" spans="1:21">
      <c r="A156" s="48" t="s">
        <v>201</v>
      </c>
      <c r="B156" s="376">
        <v>0.81491463632825267</v>
      </c>
      <c r="C156" s="377">
        <v>1.1852963697287073</v>
      </c>
      <c r="D156" s="377">
        <v>1.8024679996239183</v>
      </c>
      <c r="E156" s="377">
        <v>3.0469799189205693</v>
      </c>
      <c r="F156" s="377">
        <v>2.1003467629630173</v>
      </c>
      <c r="G156" s="377">
        <v>2.0467769019952389</v>
      </c>
      <c r="H156" s="377">
        <v>2.1016764302995923</v>
      </c>
      <c r="I156" s="214">
        <v>2.0857227435397778</v>
      </c>
      <c r="J156" s="158">
        <v>15.184181763399074</v>
      </c>
      <c r="K156" s="185"/>
      <c r="M156" s="185"/>
      <c r="N156" s="185"/>
      <c r="O156" s="185"/>
      <c r="P156" s="185"/>
      <c r="Q156" s="185"/>
      <c r="R156" s="185"/>
      <c r="S156" s="185"/>
      <c r="T156" s="185"/>
      <c r="U156" s="185"/>
    </row>
    <row r="157" spans="1:21">
      <c r="A157" s="48" t="s">
        <v>102</v>
      </c>
      <c r="B157" s="376">
        <v>15.213517451331963</v>
      </c>
      <c r="C157" s="377">
        <v>10.648157803079204</v>
      </c>
      <c r="D157" s="377">
        <v>9.0991196973480157</v>
      </c>
      <c r="E157" s="377">
        <v>8.4347985980508291</v>
      </c>
      <c r="F157" s="377">
        <v>11.427725174866628</v>
      </c>
      <c r="G157" s="377">
        <v>10.885115611975042</v>
      </c>
      <c r="H157" s="377">
        <v>6.6203407620529529</v>
      </c>
      <c r="I157" s="214">
        <v>6.0388713917404342</v>
      </c>
      <c r="J157" s="158">
        <v>78.367646490445068</v>
      </c>
      <c r="K157" s="185"/>
      <c r="M157" s="185"/>
      <c r="N157" s="185"/>
      <c r="O157" s="185"/>
      <c r="P157" s="185"/>
      <c r="Q157" s="185"/>
      <c r="R157" s="185"/>
      <c r="S157" s="185"/>
      <c r="T157" s="185"/>
      <c r="U157" s="185"/>
    </row>
    <row r="158" spans="1:21">
      <c r="A158" s="49" t="s">
        <v>103</v>
      </c>
      <c r="B158" s="376">
        <v>4.9533534338966883</v>
      </c>
      <c r="C158" s="377">
        <v>2.7889628593262721</v>
      </c>
      <c r="D158" s="377">
        <v>3.2594336479650723</v>
      </c>
      <c r="E158" s="377">
        <v>1.6173115361428327</v>
      </c>
      <c r="F158" s="377">
        <v>2.9099492959333819</v>
      </c>
      <c r="G158" s="377">
        <v>2.0169390611526623</v>
      </c>
      <c r="H158" s="377">
        <v>2.0360753149321527</v>
      </c>
      <c r="I158" s="214">
        <v>1.1111532548704353</v>
      </c>
      <c r="J158" s="162">
        <v>20.693178404219495</v>
      </c>
      <c r="K158" s="185"/>
      <c r="M158" s="185"/>
      <c r="N158" s="185"/>
      <c r="O158" s="185"/>
      <c r="P158" s="185"/>
      <c r="Q158" s="185"/>
      <c r="R158" s="185"/>
      <c r="S158" s="185"/>
      <c r="T158" s="185"/>
      <c r="U158" s="185"/>
    </row>
    <row r="159" spans="1:21">
      <c r="A159" s="49" t="s">
        <v>104</v>
      </c>
      <c r="B159" s="170">
        <v>2.0026097370316025</v>
      </c>
      <c r="C159" s="234">
        <v>0.79883209216015083</v>
      </c>
      <c r="D159" s="234">
        <v>1.1732818052373593</v>
      </c>
      <c r="E159" s="234">
        <v>1.5860682430920661</v>
      </c>
      <c r="F159" s="234">
        <v>2.4414599911839741</v>
      </c>
      <c r="G159" s="234">
        <v>2.1502569645421303</v>
      </c>
      <c r="H159" s="234">
        <v>1.2677973111381817</v>
      </c>
      <c r="I159" s="378">
        <v>1.6695300345400894</v>
      </c>
      <c r="J159" s="162">
        <v>13.089836178925554</v>
      </c>
      <c r="K159" s="185"/>
      <c r="L159" s="185"/>
      <c r="M159" s="185"/>
      <c r="N159" s="185"/>
      <c r="O159" s="185"/>
      <c r="P159" s="185"/>
      <c r="Q159" s="185"/>
      <c r="R159" s="185"/>
      <c r="S159" s="185"/>
      <c r="T159" s="185"/>
      <c r="U159" s="185"/>
    </row>
    <row r="160" spans="1:21">
      <c r="A160" s="67" t="s">
        <v>105</v>
      </c>
      <c r="B160" s="167">
        <v>22.878986464108159</v>
      </c>
      <c r="C160" s="489">
        <v>22.381738989026108</v>
      </c>
      <c r="D160" s="167">
        <v>27.311042948540905</v>
      </c>
      <c r="E160" s="167">
        <v>22.519829599452834</v>
      </c>
      <c r="F160" s="167">
        <v>21.081592284310346</v>
      </c>
      <c r="G160" s="167">
        <v>22.410483756619055</v>
      </c>
      <c r="H160" s="167">
        <v>16.545163085650604</v>
      </c>
      <c r="I160" s="167">
        <v>16.223763690411008</v>
      </c>
      <c r="J160" s="165">
        <v>171.35260081811902</v>
      </c>
      <c r="K160" s="185"/>
      <c r="L160" s="185"/>
      <c r="M160" s="185"/>
      <c r="N160" s="185"/>
      <c r="O160" s="185"/>
      <c r="P160" s="185"/>
      <c r="Q160" s="185"/>
      <c r="R160" s="185"/>
      <c r="S160" s="185"/>
      <c r="T160" s="185"/>
      <c r="U160" s="185"/>
    </row>
    <row r="161" spans="1:21">
      <c r="A161" s="48" t="s">
        <v>149</v>
      </c>
      <c r="B161" s="151"/>
      <c r="C161" s="207"/>
      <c r="D161" s="207"/>
      <c r="E161" s="207"/>
      <c r="F161" s="207"/>
      <c r="G161" s="207"/>
      <c r="H161" s="207"/>
      <c r="I161" s="207"/>
      <c r="J161" s="16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3"/>
      <c r="J162" s="169">
        <v>0</v>
      </c>
      <c r="K162" s="185"/>
      <c r="L162" s="185"/>
      <c r="M162" s="185"/>
      <c r="N162" s="185"/>
      <c r="O162" s="185"/>
      <c r="P162" s="185"/>
      <c r="Q162" s="185"/>
      <c r="R162" s="185"/>
      <c r="S162" s="185"/>
      <c r="T162" s="185"/>
      <c r="U162" s="185"/>
    </row>
    <row r="163" spans="1:21">
      <c r="A163" s="48" t="s">
        <v>151</v>
      </c>
      <c r="B163" s="170"/>
      <c r="C163" s="234"/>
      <c r="D163" s="234"/>
      <c r="E163" s="234"/>
      <c r="F163" s="234"/>
      <c r="G163" s="234"/>
      <c r="H163" s="234"/>
      <c r="I163" s="234"/>
      <c r="J163" s="172">
        <v>0</v>
      </c>
      <c r="K163" s="185"/>
      <c r="L163" s="185"/>
      <c r="M163" s="185"/>
      <c r="N163" s="185"/>
      <c r="O163" s="185"/>
      <c r="P163" s="185"/>
      <c r="Q163" s="185"/>
      <c r="R163" s="185"/>
      <c r="S163" s="185"/>
      <c r="T163" s="185"/>
      <c r="U163" s="185"/>
    </row>
    <row r="164" spans="1:21">
      <c r="A164" s="67" t="s">
        <v>106</v>
      </c>
      <c r="B164" s="383">
        <v>132.73811153346855</v>
      </c>
      <c r="C164" s="383">
        <v>133.84632240294258</v>
      </c>
      <c r="D164" s="383">
        <v>140.51186836586643</v>
      </c>
      <c r="E164" s="383">
        <v>135.79058505316635</v>
      </c>
      <c r="F164" s="383">
        <v>143.21056503406436</v>
      </c>
      <c r="G164" s="383">
        <v>139.46965443594098</v>
      </c>
      <c r="H164" s="383">
        <v>143.60903462398727</v>
      </c>
      <c r="I164" s="364">
        <v>146.44370439782881</v>
      </c>
      <c r="J164" s="386">
        <v>1115.6198458472654</v>
      </c>
      <c r="K164" s="185"/>
      <c r="L164" s="185"/>
      <c r="M164" s="185"/>
      <c r="N164" s="185"/>
      <c r="O164" s="185"/>
      <c r="P164" s="185"/>
      <c r="Q164" s="185"/>
      <c r="R164" s="185"/>
      <c r="S164" s="185"/>
      <c r="T164" s="185"/>
      <c r="U164" s="185"/>
    </row>
    <row r="165" spans="1:21">
      <c r="A165" s="50" t="s">
        <v>6</v>
      </c>
      <c r="B165" s="376">
        <v>20.430680423721803</v>
      </c>
      <c r="C165" s="377">
        <v>19.881269834115038</v>
      </c>
      <c r="D165" s="377">
        <v>19.589152298575208</v>
      </c>
      <c r="E165" s="377">
        <v>20.583405776823625</v>
      </c>
      <c r="F165" s="377">
        <v>20.551808866008674</v>
      </c>
      <c r="G165" s="377">
        <v>19.708373746790791</v>
      </c>
      <c r="H165" s="377">
        <v>19.708418703161747</v>
      </c>
      <c r="I165" s="214">
        <v>19.301385998221715</v>
      </c>
      <c r="J165" s="174">
        <v>159.75449564741862</v>
      </c>
      <c r="K165" s="185"/>
      <c r="L165" s="185"/>
      <c r="M165" s="185"/>
      <c r="N165" s="185"/>
      <c r="O165" s="185"/>
      <c r="P165" s="185"/>
      <c r="Q165" s="185"/>
      <c r="R165" s="185"/>
      <c r="S165" s="185"/>
      <c r="T165" s="185"/>
      <c r="U165" s="185"/>
    </row>
    <row r="166" spans="1:21">
      <c r="A166" s="50" t="s">
        <v>32</v>
      </c>
      <c r="B166" s="376">
        <v>13.133357807809755</v>
      </c>
      <c r="C166" s="377">
        <v>13.279504313621926</v>
      </c>
      <c r="D166" s="377">
        <v>13.188333992500333</v>
      </c>
      <c r="E166" s="377">
        <v>13.00775486824841</v>
      </c>
      <c r="F166" s="377">
        <v>12.99250438515852</v>
      </c>
      <c r="G166" s="377">
        <v>12.956277227551436</v>
      </c>
      <c r="H166" s="377">
        <v>12.910834004233573</v>
      </c>
      <c r="I166" s="214">
        <v>13.025451462503753</v>
      </c>
      <c r="J166" s="174">
        <v>104.49401806162771</v>
      </c>
      <c r="K166" s="185"/>
      <c r="L166" s="185"/>
      <c r="M166" s="185"/>
      <c r="N166" s="185"/>
      <c r="O166" s="185"/>
      <c r="P166" s="185"/>
      <c r="Q166" s="185"/>
      <c r="R166" s="185"/>
      <c r="S166" s="185"/>
      <c r="T166" s="185"/>
      <c r="U166" s="185"/>
    </row>
    <row r="167" spans="1:21">
      <c r="A167" s="50" t="s">
        <v>107</v>
      </c>
      <c r="B167" s="376">
        <v>14.56316043192956</v>
      </c>
      <c r="C167" s="377">
        <v>14.172917612337898</v>
      </c>
      <c r="D167" s="377">
        <v>13.785981260586208</v>
      </c>
      <c r="E167" s="377">
        <v>13.420615981764346</v>
      </c>
      <c r="F167" s="377">
        <v>13.041751317494018</v>
      </c>
      <c r="G167" s="377">
        <v>12.627274761523605</v>
      </c>
      <c r="H167" s="377">
        <v>12.161119253303479</v>
      </c>
      <c r="I167" s="214">
        <v>11.662002488337476</v>
      </c>
      <c r="J167" s="174">
        <v>105.4348231072766</v>
      </c>
      <c r="K167" s="185"/>
      <c r="L167" s="185"/>
      <c r="M167" s="185"/>
      <c r="N167" s="185"/>
      <c r="O167" s="185"/>
      <c r="P167" s="185"/>
      <c r="Q167" s="185"/>
      <c r="R167" s="185"/>
      <c r="S167" s="185"/>
      <c r="T167" s="185"/>
      <c r="U167" s="185"/>
    </row>
    <row r="168" spans="1:21">
      <c r="A168" s="50" t="s">
        <v>36</v>
      </c>
      <c r="B168" s="376">
        <v>10.318012626371692</v>
      </c>
      <c r="C168" s="377">
        <v>10.415423232008914</v>
      </c>
      <c r="D168" s="377">
        <v>12.836720916387645</v>
      </c>
      <c r="E168" s="377">
        <v>15.181564654707444</v>
      </c>
      <c r="F168" s="377">
        <v>15.175086486204535</v>
      </c>
      <c r="G168" s="377">
        <v>15.157781797820677</v>
      </c>
      <c r="H168" s="377">
        <v>15.105293245189976</v>
      </c>
      <c r="I168" s="214">
        <v>12.799262500691594</v>
      </c>
      <c r="J168" s="174">
        <v>106.98914545938247</v>
      </c>
      <c r="K168" s="185"/>
      <c r="L168" s="185"/>
      <c r="M168" s="185"/>
      <c r="N168" s="185"/>
      <c r="O168" s="185"/>
      <c r="P168" s="185"/>
      <c r="Q168" s="185"/>
      <c r="R168" s="185"/>
      <c r="S168" s="185"/>
      <c r="T168" s="185"/>
      <c r="U168" s="185"/>
    </row>
    <row r="169" spans="1:21">
      <c r="A169" s="50" t="s">
        <v>246</v>
      </c>
      <c r="B169" s="376">
        <v>0</v>
      </c>
      <c r="C169" s="377">
        <v>0</v>
      </c>
      <c r="D169" s="377">
        <v>0</v>
      </c>
      <c r="E169" s="377">
        <v>0</v>
      </c>
      <c r="F169" s="377">
        <v>0</v>
      </c>
      <c r="G169" s="377">
        <v>0</v>
      </c>
      <c r="H169" s="377">
        <v>0</v>
      </c>
      <c r="I169" s="214">
        <v>0</v>
      </c>
      <c r="J169" s="174">
        <v>0</v>
      </c>
      <c r="K169" s="185"/>
      <c r="L169" s="185"/>
      <c r="M169" s="185"/>
      <c r="N169" s="185"/>
      <c r="O169" s="185"/>
      <c r="P169" s="185"/>
      <c r="Q169" s="185"/>
      <c r="R169" s="185"/>
      <c r="S169" s="185"/>
      <c r="T169" s="185"/>
      <c r="U169" s="185"/>
    </row>
    <row r="170" spans="1:21">
      <c r="A170" s="50" t="s">
        <v>40</v>
      </c>
      <c r="B170" s="376">
        <v>6.81291934021184</v>
      </c>
      <c r="C170" s="377">
        <v>6.1115485243163139</v>
      </c>
      <c r="D170" s="377">
        <v>6.6240201429347216</v>
      </c>
      <c r="E170" s="377">
        <v>7.0149967665652273</v>
      </c>
      <c r="F170" s="377">
        <v>6.1725019895033881</v>
      </c>
      <c r="G170" s="377">
        <v>6.4375078760979179</v>
      </c>
      <c r="H170" s="377">
        <v>6.6407693172587239</v>
      </c>
      <c r="I170" s="377">
        <v>6.5543803764990383</v>
      </c>
      <c r="J170" s="174">
        <v>52.368644333387174</v>
      </c>
      <c r="K170" s="185"/>
      <c r="L170" s="185"/>
      <c r="M170" s="185"/>
      <c r="N170" s="185"/>
      <c r="O170" s="185"/>
      <c r="P170" s="185"/>
      <c r="Q170" s="185"/>
      <c r="R170" s="185"/>
      <c r="S170" s="185"/>
      <c r="T170" s="185"/>
      <c r="U170" s="185"/>
    </row>
    <row r="171" spans="1:21">
      <c r="A171" s="49" t="s">
        <v>108</v>
      </c>
      <c r="B171" s="159">
        <v>3.7919999999999998</v>
      </c>
      <c r="C171" s="225">
        <v>3.6789999999999998</v>
      </c>
      <c r="D171" s="225">
        <v>4.1559999999999997</v>
      </c>
      <c r="E171" s="225">
        <v>4.5549999999999997</v>
      </c>
      <c r="F171" s="225">
        <v>3.7349999999999999</v>
      </c>
      <c r="G171" s="225">
        <v>3.952</v>
      </c>
      <c r="H171" s="225">
        <v>4.1079999999999997</v>
      </c>
      <c r="I171" s="226">
        <v>3.9820000000000002</v>
      </c>
      <c r="J171" s="175">
        <v>31.959</v>
      </c>
      <c r="K171" s="185"/>
      <c r="L171" s="185"/>
      <c r="M171" s="185"/>
      <c r="N171" s="185"/>
      <c r="O171" s="185"/>
      <c r="P171" s="185"/>
      <c r="Q171" s="185"/>
      <c r="R171" s="185"/>
      <c r="S171" s="185"/>
      <c r="T171" s="185"/>
      <c r="U171" s="185"/>
    </row>
    <row r="172" spans="1:21">
      <c r="A172" s="69" t="s">
        <v>109</v>
      </c>
      <c r="B172" s="176">
        <v>65.258130630044647</v>
      </c>
      <c r="C172" s="176">
        <v>63.860663516400088</v>
      </c>
      <c r="D172" s="176">
        <v>66.024208610984118</v>
      </c>
      <c r="E172" s="178">
        <v>69.208338048109056</v>
      </c>
      <c r="F172" s="176">
        <v>67.933653044369137</v>
      </c>
      <c r="G172" s="176">
        <v>66.887215409784432</v>
      </c>
      <c r="H172" s="176">
        <v>66.5264345231475</v>
      </c>
      <c r="I172" s="176">
        <v>63.342482826253587</v>
      </c>
      <c r="J172" s="176">
        <v>529.04112660909254</v>
      </c>
      <c r="K172" s="185"/>
      <c r="L172" s="185"/>
      <c r="M172" s="185"/>
      <c r="N172" s="185"/>
      <c r="O172" s="185"/>
      <c r="P172" s="185"/>
      <c r="Q172" s="185"/>
      <c r="R172" s="185"/>
      <c r="S172" s="185"/>
      <c r="T172" s="185"/>
      <c r="U172" s="185"/>
    </row>
    <row r="173" spans="1:21">
      <c r="A173" s="50" t="s">
        <v>110</v>
      </c>
      <c r="B173" s="376">
        <v>15.387334146427541</v>
      </c>
      <c r="C173" s="377">
        <v>15.540996216103959</v>
      </c>
      <c r="D173" s="377">
        <v>15.589232517369123</v>
      </c>
      <c r="E173" s="377">
        <v>15.551596265555334</v>
      </c>
      <c r="F173" s="377">
        <v>15.605304109745363</v>
      </c>
      <c r="G173" s="377">
        <v>15.833481472692505</v>
      </c>
      <c r="H173" s="377">
        <v>15.968375539886306</v>
      </c>
      <c r="I173" s="214">
        <v>16.077785631543943</v>
      </c>
      <c r="J173" s="180">
        <v>125.55410589932409</v>
      </c>
      <c r="K173" s="185"/>
      <c r="L173" s="185"/>
      <c r="M173" s="185"/>
      <c r="N173" s="185"/>
      <c r="O173" s="185"/>
      <c r="P173" s="185"/>
      <c r="Q173" s="185"/>
      <c r="R173" s="185"/>
      <c r="S173" s="185"/>
      <c r="T173" s="185"/>
      <c r="U173" s="185"/>
    </row>
    <row r="174" spans="1:21">
      <c r="A174" s="50" t="s">
        <v>51</v>
      </c>
      <c r="B174" s="376">
        <v>2.0331778098948812</v>
      </c>
      <c r="C174" s="377">
        <v>2.0744609678514623</v>
      </c>
      <c r="D174" s="377">
        <v>1.9235569932090648</v>
      </c>
      <c r="E174" s="377">
        <v>1.8356838995882658</v>
      </c>
      <c r="F174" s="377">
        <v>1.6529845323123216</v>
      </c>
      <c r="G174" s="377">
        <v>1.6672559812536316</v>
      </c>
      <c r="H174" s="377">
        <v>2.0122847391986065</v>
      </c>
      <c r="I174" s="214">
        <v>2.1860274838212668</v>
      </c>
      <c r="J174" s="180">
        <v>15.3854324071295</v>
      </c>
      <c r="K174" s="185"/>
      <c r="L174" s="185"/>
      <c r="M174" s="185"/>
      <c r="N174" s="185"/>
      <c r="O174" s="185"/>
      <c r="P174" s="185"/>
      <c r="Q174" s="185"/>
      <c r="R174" s="185"/>
      <c r="S174" s="185"/>
      <c r="T174" s="185"/>
      <c r="U174" s="185"/>
    </row>
    <row r="175" spans="1:21">
      <c r="A175" s="51" t="s">
        <v>111</v>
      </c>
      <c r="B175" s="155">
        <v>17.420511956322422</v>
      </c>
      <c r="C175" s="178">
        <v>17.615457183955421</v>
      </c>
      <c r="D175" s="178">
        <v>17.512789510578187</v>
      </c>
      <c r="E175" s="178">
        <v>17.387280165143601</v>
      </c>
      <c r="F175" s="178">
        <v>17.258288642057686</v>
      </c>
      <c r="G175" s="178">
        <v>17.500737453946137</v>
      </c>
      <c r="H175" s="178">
        <v>17.980660279084912</v>
      </c>
      <c r="I175" s="178">
        <v>18.26381311536521</v>
      </c>
      <c r="J175" s="166">
        <v>140.93953830645358</v>
      </c>
      <c r="K175" s="185"/>
      <c r="L175" s="185"/>
      <c r="M175" s="185"/>
      <c r="N175" s="185"/>
      <c r="O175" s="185"/>
      <c r="P175" s="185"/>
      <c r="Q175" s="185"/>
      <c r="R175" s="185"/>
      <c r="S175" s="185"/>
      <c r="T175" s="185"/>
      <c r="U175" s="185"/>
    </row>
    <row r="176" spans="1:21">
      <c r="A176" s="70" t="s">
        <v>87</v>
      </c>
      <c r="B176" s="176">
        <v>82.959757460798997</v>
      </c>
      <c r="C176" s="176">
        <v>81.757235574787444</v>
      </c>
      <c r="D176" s="176">
        <v>83.818112995994241</v>
      </c>
      <c r="E176" s="176">
        <v>86.876733087684599</v>
      </c>
      <c r="F176" s="176">
        <v>85.473056560858751</v>
      </c>
      <c r="G176" s="176">
        <v>84.669067738162497</v>
      </c>
      <c r="H176" s="176">
        <v>84.788209676664351</v>
      </c>
      <c r="I176" s="176">
        <v>81.887410816050732</v>
      </c>
      <c r="J176" s="176">
        <v>672.22958391100167</v>
      </c>
      <c r="K176" s="185"/>
      <c r="L176" s="185"/>
      <c r="M176" s="185"/>
      <c r="N176" s="185"/>
      <c r="O176" s="185"/>
      <c r="P176" s="185"/>
      <c r="Q176" s="185"/>
      <c r="R176" s="185"/>
      <c r="S176" s="185"/>
      <c r="T176" s="185"/>
      <c r="U176" s="185"/>
    </row>
    <row r="177" spans="1:21">
      <c r="A177" s="496" t="s">
        <v>255</v>
      </c>
      <c r="B177" s="494">
        <v>0.56222974886387989</v>
      </c>
      <c r="C177" s="494">
        <v>0.56222974886387989</v>
      </c>
      <c r="D177" s="494">
        <v>0.56222974886387989</v>
      </c>
      <c r="E177" s="494">
        <v>0.56222974886387989</v>
      </c>
      <c r="F177" s="494">
        <v>0.56222974886387989</v>
      </c>
      <c r="G177" s="494">
        <v>0.56222974886387989</v>
      </c>
      <c r="H177" s="494">
        <v>0.56222974886387989</v>
      </c>
      <c r="I177" s="494">
        <v>0.56222974886387989</v>
      </c>
      <c r="J177" s="495">
        <v>4.4978379909110382</v>
      </c>
      <c r="K177" s="185"/>
      <c r="L177" s="185"/>
      <c r="M177" s="185"/>
      <c r="N177" s="185"/>
      <c r="O177" s="185"/>
      <c r="P177" s="185"/>
      <c r="Q177" s="185"/>
      <c r="R177" s="185"/>
      <c r="S177" s="185"/>
      <c r="T177" s="185"/>
      <c r="U177" s="185"/>
    </row>
    <row r="178" spans="1:21">
      <c r="A178" s="114" t="s">
        <v>152</v>
      </c>
      <c r="B178" s="181">
        <v>238.57685545837569</v>
      </c>
      <c r="C178" s="181">
        <v>237.98529696675612</v>
      </c>
      <c r="D178" s="181">
        <v>251.6410243104016</v>
      </c>
      <c r="E178" s="181">
        <v>245.1871477403038</v>
      </c>
      <c r="F178" s="181">
        <v>249.76521387923347</v>
      </c>
      <c r="G178" s="181">
        <v>246.54920593072251</v>
      </c>
      <c r="H178" s="181">
        <v>244.94240738630222</v>
      </c>
      <c r="I178" s="181">
        <v>244.55487890429055</v>
      </c>
      <c r="J178" s="181">
        <v>1959.2020305763861</v>
      </c>
      <c r="K178" s="185"/>
      <c r="L178" s="185"/>
      <c r="M178" s="185"/>
      <c r="N178" s="185"/>
      <c r="O178" s="185"/>
      <c r="P178" s="185"/>
      <c r="Q178" s="185"/>
      <c r="R178" s="185"/>
      <c r="S178" s="185"/>
      <c r="T178" s="185"/>
      <c r="U178" s="185"/>
    </row>
    <row r="179" spans="1:21">
      <c r="A179" s="115" t="s">
        <v>153</v>
      </c>
      <c r="B179" s="245"/>
      <c r="C179" s="245"/>
      <c r="D179" s="246"/>
      <c r="E179" s="245"/>
      <c r="F179" s="245"/>
      <c r="G179" s="245"/>
      <c r="H179" s="245"/>
      <c r="I179" s="245"/>
      <c r="J179" s="184"/>
      <c r="K179" s="185"/>
      <c r="L179" s="185"/>
      <c r="M179" s="185"/>
      <c r="N179" s="185"/>
      <c r="O179" s="185"/>
      <c r="P179" s="185"/>
      <c r="Q179" s="185"/>
      <c r="R179" s="185"/>
      <c r="S179" s="185"/>
      <c r="T179" s="185"/>
      <c r="U179" s="185"/>
    </row>
    <row r="180" spans="1:21">
      <c r="A180" s="50" t="s">
        <v>144</v>
      </c>
      <c r="B180" s="376">
        <v>24.300604757689001</v>
      </c>
      <c r="C180" s="377">
        <v>24.3455524646164</v>
      </c>
      <c r="D180" s="377">
        <v>24.353593199308303</v>
      </c>
      <c r="E180" s="377">
        <v>24.3535931993083</v>
      </c>
      <c r="F180" s="377">
        <v>24.353593199308296</v>
      </c>
      <c r="G180" s="377">
        <v>24.3535931993083</v>
      </c>
      <c r="H180" s="377">
        <v>24.353593199308296</v>
      </c>
      <c r="I180" s="214">
        <v>24.353593199308296</v>
      </c>
      <c r="J180" s="180">
        <v>194.7677164181552</v>
      </c>
      <c r="K180" s="185"/>
      <c r="L180" s="185"/>
      <c r="M180" s="185"/>
      <c r="N180" s="185"/>
      <c r="O180" s="185"/>
      <c r="P180" s="185"/>
      <c r="Q180" s="185"/>
      <c r="R180" s="185"/>
      <c r="S180" s="185"/>
      <c r="T180" s="185"/>
      <c r="U180" s="185"/>
    </row>
    <row r="181" spans="1:21">
      <c r="A181" s="50" t="s">
        <v>117</v>
      </c>
      <c r="B181" s="376">
        <v>17.153616166644156</v>
      </c>
      <c r="C181" s="377">
        <v>17.140543243029676</v>
      </c>
      <c r="D181" s="377">
        <v>17.118658162821941</v>
      </c>
      <c r="E181" s="377">
        <v>17.118658162821941</v>
      </c>
      <c r="F181" s="377">
        <v>17.118658162821941</v>
      </c>
      <c r="G181" s="377">
        <v>17.118658162821941</v>
      </c>
      <c r="H181" s="377">
        <v>17.118658162821941</v>
      </c>
      <c r="I181" s="214">
        <v>17.118658162821941</v>
      </c>
      <c r="J181" s="180">
        <v>137.00610838660549</v>
      </c>
      <c r="K181" s="185"/>
      <c r="L181" s="185"/>
      <c r="M181" s="185"/>
      <c r="N181" s="185"/>
      <c r="O181" s="185"/>
      <c r="P181" s="185"/>
      <c r="Q181" s="185"/>
      <c r="R181" s="185"/>
      <c r="S181" s="185"/>
      <c r="T181" s="185"/>
      <c r="U181" s="185"/>
    </row>
    <row r="182" spans="1:21">
      <c r="A182" s="50" t="s">
        <v>18</v>
      </c>
      <c r="B182" s="376">
        <v>6.1372743040337259</v>
      </c>
      <c r="C182" s="377">
        <v>6.0331806236805967</v>
      </c>
      <c r="D182" s="377">
        <v>5.9659181443903408</v>
      </c>
      <c r="E182" s="377">
        <v>5.8293080019271084</v>
      </c>
      <c r="F182" s="377">
        <v>5.7108100055966959</v>
      </c>
      <c r="G182" s="377">
        <v>5.5993593872901748</v>
      </c>
      <c r="H182" s="377">
        <v>5.474959535642534</v>
      </c>
      <c r="I182" s="214">
        <v>5.3249122058064433</v>
      </c>
      <c r="J182" s="180">
        <v>46.075722208367615</v>
      </c>
      <c r="K182" s="185"/>
      <c r="L182" s="185"/>
      <c r="M182" s="185"/>
      <c r="N182" s="185"/>
      <c r="O182" s="185"/>
      <c r="P182" s="185"/>
      <c r="Q182" s="185"/>
      <c r="R182" s="185"/>
      <c r="S182" s="185"/>
      <c r="T182" s="185"/>
      <c r="U182" s="185"/>
    </row>
    <row r="183" spans="1:21">
      <c r="A183" s="109" t="s">
        <v>145</v>
      </c>
      <c r="B183" s="376">
        <v>3.7723658853663475</v>
      </c>
      <c r="C183" s="377">
        <v>3.7723658853663475</v>
      </c>
      <c r="D183" s="377">
        <v>3.7723658853663475</v>
      </c>
      <c r="E183" s="377">
        <v>3.7723658853663475</v>
      </c>
      <c r="F183" s="377">
        <v>3.7723658853663475</v>
      </c>
      <c r="G183" s="377">
        <v>3.7723658853663475</v>
      </c>
      <c r="H183" s="377">
        <v>3.7723658853663475</v>
      </c>
      <c r="I183" s="214">
        <v>3.7723658853663475</v>
      </c>
      <c r="J183" s="180">
        <v>30.17892708293078</v>
      </c>
      <c r="K183" s="185"/>
      <c r="L183" s="185"/>
      <c r="M183" s="185"/>
      <c r="N183" s="185"/>
      <c r="O183" s="185"/>
      <c r="P183" s="185"/>
      <c r="Q183" s="185"/>
      <c r="R183" s="185"/>
      <c r="S183" s="185"/>
      <c r="T183" s="185"/>
      <c r="U183" s="185"/>
    </row>
    <row r="184" spans="1:21">
      <c r="A184" s="108" t="s">
        <v>118</v>
      </c>
      <c r="B184" s="190">
        <v>51.363861113733229</v>
      </c>
      <c r="C184" s="192">
        <v>51.291642216693013</v>
      </c>
      <c r="D184" s="192">
        <v>51.210535391886935</v>
      </c>
      <c r="E184" s="193">
        <v>51.073925249423695</v>
      </c>
      <c r="F184" s="193">
        <v>50.955427253093283</v>
      </c>
      <c r="G184" s="193">
        <v>50.843976634786763</v>
      </c>
      <c r="H184" s="193">
        <v>50.719576783139118</v>
      </c>
      <c r="I184" s="193">
        <v>50.569529453303026</v>
      </c>
      <c r="J184" s="193">
        <v>408.02847409605909</v>
      </c>
      <c r="K184" s="185"/>
      <c r="L184" s="185"/>
      <c r="M184" s="185"/>
      <c r="N184" s="185"/>
      <c r="O184" s="185"/>
      <c r="P184" s="185"/>
      <c r="Q184" s="185"/>
      <c r="R184" s="185"/>
      <c r="S184" s="185"/>
      <c r="T184" s="185"/>
      <c r="U184" s="185"/>
    </row>
    <row r="185" spans="1:21">
      <c r="A185" s="108" t="s">
        <v>161</v>
      </c>
      <c r="B185" s="190">
        <v>289.9407165721089</v>
      </c>
      <c r="C185" s="190">
        <v>289.27693918344914</v>
      </c>
      <c r="D185" s="190">
        <v>302.85155970228857</v>
      </c>
      <c r="E185" s="190">
        <v>296.2610729897275</v>
      </c>
      <c r="F185" s="190">
        <v>300.72064113232676</v>
      </c>
      <c r="G185" s="190">
        <v>297.39318256550928</v>
      </c>
      <c r="H185" s="190">
        <v>295.66198416944133</v>
      </c>
      <c r="I185" s="190">
        <v>295.12440835759355</v>
      </c>
      <c r="J185" s="190">
        <v>2367.230504672445</v>
      </c>
      <c r="K185" s="370"/>
      <c r="L185" s="185"/>
      <c r="M185" s="185"/>
      <c r="N185" s="185"/>
      <c r="O185" s="185"/>
      <c r="P185" s="185"/>
      <c r="Q185" s="185"/>
      <c r="R185" s="185"/>
      <c r="S185" s="185"/>
      <c r="T185" s="185"/>
      <c r="U185" s="185"/>
    </row>
    <row r="186" spans="1:21">
      <c r="B186" s="371" t="s">
        <v>263</v>
      </c>
      <c r="C186" s="371" t="s">
        <v>263</v>
      </c>
      <c r="D186" s="371" t="s">
        <v>263</v>
      </c>
      <c r="E186" s="371" t="s">
        <v>263</v>
      </c>
      <c r="F186" s="371" t="s">
        <v>263</v>
      </c>
      <c r="G186" s="371" t="s">
        <v>263</v>
      </c>
      <c r="H186" s="371" t="s">
        <v>263</v>
      </c>
      <c r="I186" s="371" t="s">
        <v>263</v>
      </c>
      <c r="J186" s="371" t="s">
        <v>263</v>
      </c>
    </row>
    <row r="187" spans="1:21">
      <c r="A187" s="45" t="s">
        <v>250</v>
      </c>
      <c r="B187" s="194"/>
      <c r="C187" s="194"/>
      <c r="D187" s="194"/>
      <c r="E187" s="194"/>
      <c r="F187" s="194"/>
      <c r="G187" s="194"/>
      <c r="H187" s="194"/>
      <c r="I187" s="194"/>
      <c r="J187" s="371"/>
      <c r="K187" s="370"/>
    </row>
    <row r="188" spans="1:21">
      <c r="A188" s="138"/>
      <c r="B188" s="520"/>
      <c r="C188" s="521"/>
      <c r="D188" s="522"/>
      <c r="E188" s="521"/>
      <c r="F188" s="521"/>
      <c r="G188" s="521"/>
      <c r="H188" s="521"/>
      <c r="I188" s="521"/>
      <c r="J188" s="521"/>
    </row>
    <row r="189" spans="1:21">
      <c r="A189" s="66"/>
      <c r="B189" s="269"/>
      <c r="C189" s="270"/>
      <c r="D189" s="124"/>
      <c r="E189" s="270"/>
      <c r="F189" s="270"/>
      <c r="G189" s="270"/>
      <c r="H189" s="270"/>
      <c r="I189" s="270"/>
      <c r="J189" s="271"/>
    </row>
    <row r="190" spans="1:21">
      <c r="A190" s="150"/>
      <c r="B190" s="530" t="s">
        <v>115</v>
      </c>
      <c r="C190" s="531"/>
      <c r="D190" s="531"/>
      <c r="E190" s="531"/>
      <c r="F190" s="531"/>
      <c r="G190" s="531"/>
      <c r="H190" s="531"/>
      <c r="I190" s="531"/>
      <c r="J190" s="532"/>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249</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30" t="s">
        <v>115</v>
      </c>
      <c r="C205" s="531"/>
      <c r="D205" s="531"/>
      <c r="E205" s="531"/>
      <c r="F205" s="531"/>
      <c r="G205" s="531"/>
      <c r="H205" s="531"/>
      <c r="I205" s="531"/>
      <c r="J205" s="532"/>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264</v>
      </c>
      <c r="C233" s="72" t="s">
        <v>264</v>
      </c>
      <c r="D233" s="72" t="s">
        <v>264</v>
      </c>
      <c r="E233" s="72" t="s">
        <v>264</v>
      </c>
      <c r="F233" s="72" t="s">
        <v>264</v>
      </c>
      <c r="G233" s="72" t="s">
        <v>264</v>
      </c>
      <c r="H233" s="72" t="s">
        <v>264</v>
      </c>
      <c r="I233" s="72" t="s">
        <v>264</v>
      </c>
      <c r="J233" s="72" t="s">
        <v>264</v>
      </c>
    </row>
    <row r="235" spans="1:10">
      <c r="A235" s="148" t="s">
        <v>163</v>
      </c>
    </row>
    <row r="236" spans="1:10">
      <c r="A236" s="148" t="s">
        <v>164</v>
      </c>
    </row>
  </sheetData>
  <customSheetViews>
    <customSheetView guid="{89597E8A-9F13-4783-ADDB-54877DD9B4C0}" scale="70" topLeftCell="A140">
      <selection activeCell="L156" sqref="L156:L15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C66F86EA-FDEB-4A40-87B7-7A41FEC04129}" scale="70">
      <selection activeCell="C47" sqref="C47:I49"/>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898D7DCB-DC1E-4160-B960-1CD76F7504A0}" scale="70" topLeftCell="A7">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D512B39A-5693-40BF-8326-46C468F47834}" scale="70" topLeftCell="A148">
      <selection activeCell="B186" sqref="B18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1EB1F14F-02F9-4943-8EAA-D666DF9FF4CF}" scale="70" topLeftCell="A11">
      <selection activeCell="B36" sqref="B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B9:B10"/>
    <mergeCell ref="C9:I10"/>
    <mergeCell ref="B59:J60"/>
    <mergeCell ref="M59:U60"/>
    <mergeCell ref="X59:AF60"/>
    <mergeCell ref="M110:U110"/>
    <mergeCell ref="X110:AF110"/>
    <mergeCell ref="B190:J190"/>
    <mergeCell ref="B205:J205"/>
    <mergeCell ref="B110:J110"/>
    <mergeCell ref="B151:J151"/>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90" workbookViewId="0">
      <selection activeCell="C36" sqref="C36"/>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7" t="s">
        <v>121</v>
      </c>
      <c r="D9" s="548" t="s">
        <v>99</v>
      </c>
      <c r="E9" s="548"/>
      <c r="F9" s="548"/>
      <c r="G9" s="548"/>
      <c r="H9" s="548"/>
      <c r="I9" s="548"/>
      <c r="J9" s="549"/>
      <c r="K9" s="296"/>
    </row>
    <row r="10" spans="1:35">
      <c r="A10" s="150"/>
      <c r="B10" s="297"/>
      <c r="C10" s="547"/>
      <c r="D10" s="550"/>
      <c r="E10" s="550"/>
      <c r="F10" s="550"/>
      <c r="G10" s="550"/>
      <c r="H10" s="550"/>
      <c r="I10" s="550"/>
      <c r="J10" s="551"/>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4813.9000000000005</v>
      </c>
      <c r="D13" s="359">
        <v>5671.9287564804508</v>
      </c>
      <c r="E13" s="359">
        <v>5332.531998879479</v>
      </c>
      <c r="F13" s="359">
        <v>4991.012047206852</v>
      </c>
      <c r="G13" s="359">
        <v>4651.5972198053869</v>
      </c>
      <c r="H13" s="359">
        <v>4316.4473581712446</v>
      </c>
      <c r="I13" s="359">
        <v>3984.3367667024754</v>
      </c>
      <c r="J13" s="359">
        <v>3655.4993830967346</v>
      </c>
      <c r="K13" s="84">
        <v>37417.253530342627</v>
      </c>
    </row>
    <row r="14" spans="1:35" ht="14.25">
      <c r="A14" s="81" t="s">
        <v>127</v>
      </c>
      <c r="B14" s="298" t="s">
        <v>82</v>
      </c>
      <c r="C14" s="82">
        <v>13220.480000000001</v>
      </c>
      <c r="D14" s="359">
        <v>12763.931259684867</v>
      </c>
      <c r="E14" s="359">
        <v>12583.534531926469</v>
      </c>
      <c r="F14" s="359">
        <v>12392.695748615013</v>
      </c>
      <c r="G14" s="359">
        <v>12195.494379790056</v>
      </c>
      <c r="H14" s="359">
        <v>11990.497460757524</v>
      </c>
      <c r="I14" s="359">
        <v>11780.030905118094</v>
      </c>
      <c r="J14" s="359">
        <v>11563.511706196912</v>
      </c>
      <c r="K14" s="84">
        <v>98490.175992088931</v>
      </c>
    </row>
    <row r="15" spans="1:35" ht="14.25">
      <c r="A15" s="81" t="s">
        <v>128</v>
      </c>
      <c r="B15" s="298" t="s">
        <v>82</v>
      </c>
      <c r="C15" s="82">
        <v>1</v>
      </c>
      <c r="D15" s="359">
        <v>12</v>
      </c>
      <c r="E15" s="359">
        <v>9</v>
      </c>
      <c r="F15" s="359">
        <v>3</v>
      </c>
      <c r="G15" s="359">
        <v>3</v>
      </c>
      <c r="H15" s="359">
        <v>4</v>
      </c>
      <c r="I15" s="359">
        <v>1</v>
      </c>
      <c r="J15" s="359"/>
      <c r="K15" s="84">
        <v>33</v>
      </c>
    </row>
    <row r="16" spans="1:35">
      <c r="A16" s="85"/>
      <c r="B16" s="86"/>
      <c r="C16" s="132"/>
      <c r="D16" s="132"/>
      <c r="E16" s="133"/>
      <c r="F16" s="132"/>
      <c r="G16" s="86"/>
      <c r="H16" s="86"/>
      <c r="I16" s="86"/>
      <c r="J16" s="86"/>
      <c r="K16" s="88"/>
    </row>
    <row r="17" spans="1:11">
      <c r="A17" s="89" t="s">
        <v>84</v>
      </c>
      <c r="B17" s="90"/>
      <c r="C17" s="134"/>
      <c r="D17" s="523"/>
      <c r="E17" s="524"/>
      <c r="F17" s="523"/>
      <c r="G17" s="525"/>
      <c r="H17" s="525"/>
      <c r="I17" s="525"/>
      <c r="J17" s="525"/>
      <c r="K17" s="92"/>
    </row>
    <row r="18" spans="1:11">
      <c r="A18" s="81" t="s">
        <v>129</v>
      </c>
      <c r="B18" s="93" t="s">
        <v>83</v>
      </c>
      <c r="C18" s="54">
        <v>0.80020000000000013</v>
      </c>
      <c r="D18" s="359">
        <v>2.6223343143017157</v>
      </c>
      <c r="E18" s="359">
        <v>2.708426693290678</v>
      </c>
      <c r="F18" s="359">
        <v>6.5642171890497654</v>
      </c>
      <c r="G18" s="359">
        <v>2.4958345097355688</v>
      </c>
      <c r="H18" s="359">
        <v>2.5208644716158375</v>
      </c>
      <c r="I18" s="359">
        <v>2.5777646617558445</v>
      </c>
      <c r="J18" s="359">
        <v>2.6063581602505925</v>
      </c>
      <c r="K18" s="94">
        <v>22.896000000000001</v>
      </c>
    </row>
    <row r="19" spans="1:11" ht="14.25">
      <c r="A19" s="81" t="s">
        <v>130</v>
      </c>
      <c r="B19" s="298" t="s">
        <v>82</v>
      </c>
      <c r="C19" s="83">
        <v>2</v>
      </c>
      <c r="D19" s="359">
        <v>2</v>
      </c>
      <c r="E19" s="359">
        <v>2</v>
      </c>
      <c r="F19" s="359">
        <v>6</v>
      </c>
      <c r="G19" s="359">
        <v>2</v>
      </c>
      <c r="H19" s="359">
        <v>2</v>
      </c>
      <c r="I19" s="359">
        <v>2</v>
      </c>
      <c r="J19" s="359">
        <v>2</v>
      </c>
      <c r="K19" s="94">
        <v>20</v>
      </c>
    </row>
    <row r="20" spans="1:11" ht="15" thickBot="1">
      <c r="A20" s="81" t="s">
        <v>131</v>
      </c>
      <c r="B20" s="300" t="s">
        <v>82</v>
      </c>
      <c r="C20" s="95">
        <v>2411</v>
      </c>
      <c r="D20" s="359">
        <v>2411</v>
      </c>
      <c r="E20" s="359">
        <v>2411</v>
      </c>
      <c r="F20" s="359">
        <v>2411</v>
      </c>
      <c r="G20" s="359">
        <v>2411</v>
      </c>
      <c r="H20" s="359">
        <v>2411</v>
      </c>
      <c r="I20" s="359">
        <v>2411</v>
      </c>
      <c r="J20" s="359">
        <v>2411</v>
      </c>
      <c r="K20" s="96">
        <v>19288</v>
      </c>
    </row>
    <row r="21" spans="1:11" ht="15" thickTop="1">
      <c r="A21" s="81" t="s">
        <v>132</v>
      </c>
      <c r="B21" s="301" t="s">
        <v>82</v>
      </c>
      <c r="C21" s="97">
        <v>705</v>
      </c>
      <c r="D21" s="359">
        <v>705</v>
      </c>
      <c r="E21" s="359">
        <v>705</v>
      </c>
      <c r="F21" s="359">
        <v>705</v>
      </c>
      <c r="G21" s="359">
        <v>705</v>
      </c>
      <c r="H21" s="359">
        <v>705</v>
      </c>
      <c r="I21" s="359">
        <v>705</v>
      </c>
      <c r="J21" s="359">
        <v>705</v>
      </c>
      <c r="K21" s="92">
        <v>5640</v>
      </c>
    </row>
    <row r="22" spans="1:11" ht="14.25">
      <c r="A22" s="81" t="s">
        <v>133</v>
      </c>
      <c r="B22" s="298" t="s">
        <v>82</v>
      </c>
      <c r="C22" s="97">
        <v>1329</v>
      </c>
      <c r="D22" s="359">
        <v>1329</v>
      </c>
      <c r="E22" s="359">
        <v>1329</v>
      </c>
      <c r="F22" s="359">
        <v>1329</v>
      </c>
      <c r="G22" s="359">
        <v>1329</v>
      </c>
      <c r="H22" s="359">
        <v>1329</v>
      </c>
      <c r="I22" s="359">
        <v>1329</v>
      </c>
      <c r="J22" s="359">
        <v>1329</v>
      </c>
      <c r="K22" s="84">
        <v>10632</v>
      </c>
    </row>
    <row r="23" spans="1:11" ht="14.25">
      <c r="A23" s="81" t="s">
        <v>134</v>
      </c>
      <c r="B23" s="298" t="s">
        <v>82</v>
      </c>
      <c r="C23" s="97">
        <v>107</v>
      </c>
      <c r="D23" s="359">
        <v>107</v>
      </c>
      <c r="E23" s="359">
        <v>107</v>
      </c>
      <c r="F23" s="359">
        <v>107</v>
      </c>
      <c r="G23" s="359">
        <v>107</v>
      </c>
      <c r="H23" s="359">
        <v>107</v>
      </c>
      <c r="I23" s="359">
        <v>107</v>
      </c>
      <c r="J23" s="359">
        <v>107</v>
      </c>
      <c r="K23" s="84">
        <v>856</v>
      </c>
    </row>
    <row r="24" spans="1:11" ht="14.25">
      <c r="A24" s="81" t="s">
        <v>135</v>
      </c>
      <c r="B24" s="298" t="s">
        <v>82</v>
      </c>
      <c r="C24" s="97">
        <v>270</v>
      </c>
      <c r="D24" s="359">
        <v>340</v>
      </c>
      <c r="E24" s="359">
        <v>340</v>
      </c>
      <c r="F24" s="359">
        <v>360</v>
      </c>
      <c r="G24" s="359">
        <v>380</v>
      </c>
      <c r="H24" s="359">
        <v>380</v>
      </c>
      <c r="I24" s="359">
        <v>380</v>
      </c>
      <c r="J24" s="359">
        <v>360</v>
      </c>
      <c r="K24" s="84">
        <v>2810</v>
      </c>
    </row>
    <row r="25" spans="1:11" ht="14.25">
      <c r="A25" s="81" t="s">
        <v>136</v>
      </c>
      <c r="B25" s="298" t="s">
        <v>137</v>
      </c>
      <c r="C25" s="83">
        <v>41</v>
      </c>
      <c r="D25" s="359">
        <v>41</v>
      </c>
      <c r="E25" s="359">
        <v>41</v>
      </c>
      <c r="F25" s="359">
        <v>41</v>
      </c>
      <c r="G25" s="359">
        <v>41</v>
      </c>
      <c r="H25" s="359">
        <v>41</v>
      </c>
      <c r="I25" s="359">
        <v>41</v>
      </c>
      <c r="J25" s="359">
        <v>41</v>
      </c>
      <c r="K25" s="84">
        <v>328</v>
      </c>
    </row>
    <row r="26" spans="1:11">
      <c r="A26" s="81"/>
      <c r="B26" s="86"/>
      <c r="C26" s="132"/>
      <c r="D26" s="132"/>
      <c r="E26" s="133"/>
      <c r="F26" s="86"/>
      <c r="G26" s="86"/>
      <c r="H26" s="86"/>
      <c r="I26" s="86"/>
      <c r="J26" s="86"/>
      <c r="K26" s="88"/>
    </row>
    <row r="27" spans="1:11">
      <c r="A27" s="99" t="s">
        <v>86</v>
      </c>
      <c r="B27" s="90"/>
      <c r="C27" s="134"/>
      <c r="D27" s="523"/>
      <c r="E27" s="524"/>
      <c r="F27" s="525"/>
      <c r="G27" s="525"/>
      <c r="H27" s="525"/>
      <c r="I27" s="525"/>
      <c r="J27" s="525"/>
      <c r="K27" s="92"/>
    </row>
    <row r="28" spans="1:11">
      <c r="A28" s="81" t="s">
        <v>234</v>
      </c>
      <c r="B28" s="93" t="s">
        <v>83</v>
      </c>
      <c r="C28" s="54">
        <v>305.47419999999983</v>
      </c>
      <c r="D28" s="359">
        <v>344.27249999999998</v>
      </c>
      <c r="E28" s="359">
        <v>328.18383110154628</v>
      </c>
      <c r="F28" s="359">
        <v>327.18383110154599</v>
      </c>
      <c r="G28" s="359">
        <v>327.18383110154599</v>
      </c>
      <c r="H28" s="359">
        <v>327.18383110154599</v>
      </c>
      <c r="I28" s="359">
        <v>327.18383110154599</v>
      </c>
      <c r="J28" s="359">
        <v>327.18383110154599</v>
      </c>
      <c r="K28" s="84">
        <v>2613.849686609276</v>
      </c>
    </row>
    <row r="29" spans="1:11">
      <c r="A29" s="81" t="s">
        <v>235</v>
      </c>
      <c r="B29" s="93" t="s">
        <v>83</v>
      </c>
      <c r="C29" s="54">
        <v>0.88719999999999999</v>
      </c>
      <c r="D29" s="359">
        <v>4.7925000000000004</v>
      </c>
      <c r="E29" s="359">
        <v>7.5635643074779235</v>
      </c>
      <c r="F29" s="359">
        <v>13.063564307477924</v>
      </c>
      <c r="G29" s="359">
        <v>17.863564307477922</v>
      </c>
      <c r="H29" s="359">
        <v>17.863564307477922</v>
      </c>
      <c r="I29" s="359">
        <v>17.863564307477922</v>
      </c>
      <c r="J29" s="359">
        <v>17.863564307477922</v>
      </c>
      <c r="K29" s="84">
        <v>97.761085844867551</v>
      </c>
    </row>
    <row r="30" spans="1:11">
      <c r="A30" s="81" t="s">
        <v>236</v>
      </c>
      <c r="B30" s="93" t="s">
        <v>83</v>
      </c>
      <c r="C30" s="54">
        <v>0.42130000000000001</v>
      </c>
      <c r="D30" s="359">
        <v>7.33</v>
      </c>
      <c r="E30" s="359">
        <v>13.096224958818215</v>
      </c>
      <c r="F30" s="359">
        <v>28.196224958818199</v>
      </c>
      <c r="G30" s="359">
        <v>31.826224958818202</v>
      </c>
      <c r="H30" s="359">
        <v>31.826224958818216</v>
      </c>
      <c r="I30" s="359">
        <v>31.826224958818216</v>
      </c>
      <c r="J30" s="359">
        <v>31.826224958818216</v>
      </c>
      <c r="K30" s="84">
        <v>176.34864975290927</v>
      </c>
    </row>
    <row r="31" spans="1:11">
      <c r="A31" s="100" t="s">
        <v>237</v>
      </c>
      <c r="B31" s="101" t="s">
        <v>83</v>
      </c>
      <c r="C31" s="54">
        <v>4.4479999999999968</v>
      </c>
      <c r="D31" s="359">
        <v>13.086499999999999</v>
      </c>
      <c r="E31" s="359">
        <v>15.269504676125194</v>
      </c>
      <c r="F31" s="359">
        <v>13.169504676125195</v>
      </c>
      <c r="G31" s="359">
        <v>13.169504676125195</v>
      </c>
      <c r="H31" s="359">
        <v>13.169504676125195</v>
      </c>
      <c r="I31" s="359">
        <v>13.169504676125195</v>
      </c>
      <c r="J31" s="359">
        <v>12.869504676125192</v>
      </c>
      <c r="K31" s="84">
        <v>98.351528056751164</v>
      </c>
    </row>
    <row r="32" spans="1:11">
      <c r="A32" s="100" t="s">
        <v>238</v>
      </c>
      <c r="B32" s="101" t="s">
        <v>83</v>
      </c>
      <c r="C32" s="54">
        <v>11.38815</v>
      </c>
      <c r="D32" s="359">
        <v>4.0129999999999999</v>
      </c>
      <c r="E32" s="359">
        <v>5</v>
      </c>
      <c r="F32" s="359">
        <v>6.7</v>
      </c>
      <c r="G32" s="359">
        <v>6.7</v>
      </c>
      <c r="H32" s="359">
        <v>6.7</v>
      </c>
      <c r="I32" s="359">
        <v>6.7</v>
      </c>
      <c r="J32" s="359">
        <v>6.7</v>
      </c>
      <c r="K32" s="84">
        <v>53.901150000000008</v>
      </c>
    </row>
    <row r="33" spans="1:35" ht="14.25">
      <c r="A33" s="81" t="s">
        <v>138</v>
      </c>
      <c r="B33" s="301" t="s">
        <v>82</v>
      </c>
      <c r="C33" s="82">
        <v>8941</v>
      </c>
      <c r="D33" s="359">
        <v>10845.243566001769</v>
      </c>
      <c r="E33" s="359">
        <v>10614.475624970211</v>
      </c>
      <c r="F33" s="359">
        <v>10566.52457739423</v>
      </c>
      <c r="G33" s="359">
        <v>10566.52457739423</v>
      </c>
      <c r="H33" s="359">
        <v>10566.52457739423</v>
      </c>
      <c r="I33" s="359">
        <v>10566.52457739423</v>
      </c>
      <c r="J33" s="359">
        <v>10307.024790512451</v>
      </c>
      <c r="K33" s="84">
        <v>82973.842291061359</v>
      </c>
    </row>
    <row r="34" spans="1:35" ht="14.25">
      <c r="A34" s="102" t="s">
        <v>139</v>
      </c>
      <c r="B34" s="301" t="s">
        <v>82</v>
      </c>
      <c r="C34" s="82">
        <v>31783.1</v>
      </c>
      <c r="D34" s="359">
        <v>37135.470546604454</v>
      </c>
      <c r="E34" s="359">
        <v>36486.837381850622</v>
      </c>
      <c r="F34" s="359">
        <v>36352.058523039304</v>
      </c>
      <c r="G34" s="359">
        <v>36352.058523039304</v>
      </c>
      <c r="H34" s="359">
        <v>36352.058523039304</v>
      </c>
      <c r="I34" s="359">
        <v>36352.058523039304</v>
      </c>
      <c r="J34" s="359">
        <v>35622.667051825119</v>
      </c>
      <c r="K34" s="84">
        <v>286436.30907243741</v>
      </c>
    </row>
    <row r="36" spans="1:35">
      <c r="A36" s="45" t="s">
        <v>157</v>
      </c>
      <c r="D36" s="45"/>
      <c r="M36" s="45" t="s">
        <v>112</v>
      </c>
      <c r="P36" s="45"/>
      <c r="Y36" s="45" t="s">
        <v>113</v>
      </c>
      <c r="AB36" s="45"/>
    </row>
    <row r="38" spans="1:35" ht="12.75" customHeight="1">
      <c r="A38" s="66"/>
      <c r="B38" s="73"/>
      <c r="C38" s="552" t="s">
        <v>99</v>
      </c>
      <c r="D38" s="548"/>
      <c r="E38" s="548"/>
      <c r="F38" s="548"/>
      <c r="G38" s="548"/>
      <c r="H38" s="548"/>
      <c r="I38" s="548"/>
      <c r="J38" s="549"/>
      <c r="K38" s="296"/>
      <c r="M38" s="66"/>
      <c r="N38" s="561"/>
      <c r="O38" s="561"/>
      <c r="P38" s="561"/>
      <c r="Q38" s="565" t="s">
        <v>121</v>
      </c>
      <c r="R38" s="554" t="s">
        <v>99</v>
      </c>
      <c r="S38" s="554"/>
      <c r="T38" s="554"/>
      <c r="U38" s="554"/>
      <c r="V38" s="555"/>
      <c r="W38" s="296"/>
      <c r="Y38" s="66"/>
      <c r="Z38" s="561"/>
      <c r="AA38" s="561"/>
      <c r="AB38" s="561"/>
      <c r="AC38" s="565" t="s">
        <v>121</v>
      </c>
      <c r="AD38" s="554" t="s">
        <v>99</v>
      </c>
      <c r="AE38" s="554"/>
      <c r="AF38" s="554"/>
      <c r="AG38" s="554"/>
      <c r="AH38" s="555"/>
      <c r="AI38" s="296"/>
    </row>
    <row r="39" spans="1:35">
      <c r="A39" s="150"/>
      <c r="B39" s="297"/>
      <c r="C39" s="553"/>
      <c r="D39" s="550"/>
      <c r="E39" s="550"/>
      <c r="F39" s="550"/>
      <c r="G39" s="550"/>
      <c r="H39" s="550"/>
      <c r="I39" s="550"/>
      <c r="J39" s="551"/>
      <c r="K39" s="52"/>
      <c r="M39" s="150"/>
      <c r="N39" s="561"/>
      <c r="O39" s="561"/>
      <c r="P39" s="561"/>
      <c r="Q39" s="565"/>
      <c r="R39" s="556"/>
      <c r="S39" s="556"/>
      <c r="T39" s="556"/>
      <c r="U39" s="556"/>
      <c r="V39" s="557"/>
      <c r="W39" s="52"/>
      <c r="Y39" s="150"/>
      <c r="Z39" s="561"/>
      <c r="AA39" s="561"/>
      <c r="AB39" s="561"/>
      <c r="AC39" s="565"/>
      <c r="AD39" s="556"/>
      <c r="AE39" s="556"/>
      <c r="AF39" s="556"/>
      <c r="AG39" s="556"/>
      <c r="AH39" s="557"/>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4813.9000000000005</v>
      </c>
      <c r="P42" s="476">
        <v>5671.9287564804508</v>
      </c>
      <c r="Q42" s="475">
        <v>5332.531998879479</v>
      </c>
      <c r="R42" s="476">
        <v>4991.012047206852</v>
      </c>
      <c r="S42" s="476">
        <v>4651.5972198053869</v>
      </c>
      <c r="T42" s="476">
        <v>4316.4473581712446</v>
      </c>
      <c r="U42" s="476">
        <v>3984.3367667024754</v>
      </c>
      <c r="V42" s="476">
        <v>3655.4993830967346</v>
      </c>
      <c r="W42" s="475">
        <v>37417.253530342627</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13220.480000000001</v>
      </c>
      <c r="P43" s="476">
        <v>12763.931259684867</v>
      </c>
      <c r="Q43" s="475">
        <v>12583.534531926469</v>
      </c>
      <c r="R43" s="476">
        <v>12392.695748615013</v>
      </c>
      <c r="S43" s="476">
        <v>12195.494379790056</v>
      </c>
      <c r="T43" s="476">
        <v>11990.497460757524</v>
      </c>
      <c r="U43" s="476">
        <v>11780.030905118094</v>
      </c>
      <c r="V43" s="476">
        <v>11563.511706196912</v>
      </c>
      <c r="W43" s="475">
        <v>98490.175992088931</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1</v>
      </c>
      <c r="P44" s="476">
        <v>12</v>
      </c>
      <c r="Q44" s="475">
        <v>9</v>
      </c>
      <c r="R44" s="476">
        <v>3</v>
      </c>
      <c r="S44" s="476">
        <v>3</v>
      </c>
      <c r="T44" s="476">
        <v>4</v>
      </c>
      <c r="U44" s="476">
        <v>1</v>
      </c>
      <c r="V44" s="476">
        <v>0</v>
      </c>
      <c r="W44" s="475">
        <v>33</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0.80020000000000013</v>
      </c>
      <c r="P47" s="482">
        <v>2.6223343143017157</v>
      </c>
      <c r="Q47" s="481">
        <v>2.708426693290678</v>
      </c>
      <c r="R47" s="482">
        <v>6.5642171890497654</v>
      </c>
      <c r="S47" s="482">
        <v>2.4958345097355688</v>
      </c>
      <c r="T47" s="482">
        <v>2.5208644716158375</v>
      </c>
      <c r="U47" s="482">
        <v>2.5777646617558445</v>
      </c>
      <c r="V47" s="482">
        <v>2.6063581602505925</v>
      </c>
      <c r="W47" s="483">
        <v>22.896000000000001</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2</v>
      </c>
      <c r="P48" s="476">
        <v>2</v>
      </c>
      <c r="Q48" s="475">
        <v>2</v>
      </c>
      <c r="R48" s="476">
        <v>6</v>
      </c>
      <c r="S48" s="476">
        <v>2</v>
      </c>
      <c r="T48" s="476">
        <v>2</v>
      </c>
      <c r="U48" s="476">
        <v>2</v>
      </c>
      <c r="V48" s="476">
        <v>2</v>
      </c>
      <c r="W48" s="483">
        <v>20</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2411</v>
      </c>
      <c r="P49" s="485">
        <v>2411</v>
      </c>
      <c r="Q49" s="484">
        <v>2411</v>
      </c>
      <c r="R49" s="485">
        <v>2411</v>
      </c>
      <c r="S49" s="485">
        <v>2411</v>
      </c>
      <c r="T49" s="485">
        <v>2411</v>
      </c>
      <c r="U49" s="485">
        <v>2411</v>
      </c>
      <c r="V49" s="485">
        <v>2411</v>
      </c>
      <c r="W49" s="484">
        <v>19288</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705</v>
      </c>
      <c r="P50" s="480">
        <v>705</v>
      </c>
      <c r="Q50" s="479">
        <v>705</v>
      </c>
      <c r="R50" s="480">
        <v>705</v>
      </c>
      <c r="S50" s="480">
        <v>705</v>
      </c>
      <c r="T50" s="480">
        <v>705</v>
      </c>
      <c r="U50" s="480">
        <v>705</v>
      </c>
      <c r="V50" s="480">
        <v>705</v>
      </c>
      <c r="W50" s="479">
        <v>5640</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1329</v>
      </c>
      <c r="P51" s="476">
        <v>1329</v>
      </c>
      <c r="Q51" s="475">
        <v>1329</v>
      </c>
      <c r="R51" s="476">
        <v>1329</v>
      </c>
      <c r="S51" s="476">
        <v>1329</v>
      </c>
      <c r="T51" s="476">
        <v>1329</v>
      </c>
      <c r="U51" s="476">
        <v>1329</v>
      </c>
      <c r="V51" s="476">
        <v>1329</v>
      </c>
      <c r="W51" s="475">
        <v>10632</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107</v>
      </c>
      <c r="P52" s="476">
        <v>107</v>
      </c>
      <c r="Q52" s="475">
        <v>107</v>
      </c>
      <c r="R52" s="476">
        <v>107</v>
      </c>
      <c r="S52" s="476">
        <v>107</v>
      </c>
      <c r="T52" s="476">
        <v>107</v>
      </c>
      <c r="U52" s="476">
        <v>107</v>
      </c>
      <c r="V52" s="476">
        <v>107</v>
      </c>
      <c r="W52" s="475">
        <v>856</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270</v>
      </c>
      <c r="P53" s="476">
        <v>340</v>
      </c>
      <c r="Q53" s="475">
        <v>340</v>
      </c>
      <c r="R53" s="476">
        <v>360</v>
      </c>
      <c r="S53" s="476">
        <v>380</v>
      </c>
      <c r="T53" s="476">
        <v>380</v>
      </c>
      <c r="U53" s="476">
        <v>380</v>
      </c>
      <c r="V53" s="476">
        <v>360</v>
      </c>
      <c r="W53" s="475">
        <v>2810</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41</v>
      </c>
      <c r="P54" s="476">
        <v>41</v>
      </c>
      <c r="Q54" s="475">
        <v>41</v>
      </c>
      <c r="R54" s="476">
        <v>41</v>
      </c>
      <c r="S54" s="476">
        <v>41</v>
      </c>
      <c r="T54" s="476">
        <v>41</v>
      </c>
      <c r="U54" s="476">
        <v>41</v>
      </c>
      <c r="V54" s="476">
        <v>41</v>
      </c>
      <c r="W54" s="475">
        <v>328</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305.47419999999983</v>
      </c>
      <c r="P57" s="482">
        <v>344.27249999999998</v>
      </c>
      <c r="Q57" s="481">
        <v>328.18383110154628</v>
      </c>
      <c r="R57" s="482">
        <v>327.18383110154599</v>
      </c>
      <c r="S57" s="482">
        <v>327.18383110154599</v>
      </c>
      <c r="T57" s="482">
        <v>327.18383110154599</v>
      </c>
      <c r="U57" s="482">
        <v>327.18383110154599</v>
      </c>
      <c r="V57" s="482">
        <v>327.18383110154599</v>
      </c>
      <c r="W57" s="483">
        <v>2613.849686609276</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0.88719999999999999</v>
      </c>
      <c r="P58" s="482">
        <v>4.7925000000000004</v>
      </c>
      <c r="Q58" s="481">
        <v>7.5635643074779235</v>
      </c>
      <c r="R58" s="482">
        <v>13.063564307477924</v>
      </c>
      <c r="S58" s="482">
        <v>17.863564307477922</v>
      </c>
      <c r="T58" s="482">
        <v>17.863564307477922</v>
      </c>
      <c r="U58" s="482">
        <v>17.863564307477922</v>
      </c>
      <c r="V58" s="482">
        <v>17.863564307477922</v>
      </c>
      <c r="W58" s="483">
        <v>97.761085844867551</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0.42130000000000001</v>
      </c>
      <c r="P59" s="482">
        <v>7.33</v>
      </c>
      <c r="Q59" s="481">
        <v>13.096224958818215</v>
      </c>
      <c r="R59" s="482">
        <v>28.196224958818199</v>
      </c>
      <c r="S59" s="482">
        <v>31.826224958818202</v>
      </c>
      <c r="T59" s="482">
        <v>31.826224958818216</v>
      </c>
      <c r="U59" s="482">
        <v>31.826224958818216</v>
      </c>
      <c r="V59" s="482">
        <v>31.826224958818216</v>
      </c>
      <c r="W59" s="483">
        <v>176.34864975290927</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4.4479999999999968</v>
      </c>
      <c r="P60" s="482">
        <v>13.086499999999999</v>
      </c>
      <c r="Q60" s="481">
        <v>15.269504676125194</v>
      </c>
      <c r="R60" s="482">
        <v>13.169504676125195</v>
      </c>
      <c r="S60" s="482">
        <v>13.169504676125195</v>
      </c>
      <c r="T60" s="482">
        <v>13.169504676125195</v>
      </c>
      <c r="U60" s="482">
        <v>13.169504676125195</v>
      </c>
      <c r="V60" s="482">
        <v>12.869504676125192</v>
      </c>
      <c r="W60" s="483">
        <v>98.351528056751164</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11.38815</v>
      </c>
      <c r="P61" s="482">
        <v>4.0129999999999999</v>
      </c>
      <c r="Q61" s="481">
        <v>5</v>
      </c>
      <c r="R61" s="482">
        <v>6.7</v>
      </c>
      <c r="S61" s="482">
        <v>6.7</v>
      </c>
      <c r="T61" s="482">
        <v>6.7</v>
      </c>
      <c r="U61" s="482">
        <v>6.7</v>
      </c>
      <c r="V61" s="482">
        <v>6.7</v>
      </c>
      <c r="W61" s="483">
        <v>53.901150000000008</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8941</v>
      </c>
      <c r="P62" s="476">
        <v>10845.243566001769</v>
      </c>
      <c r="Q62" s="475">
        <v>10614.475624970211</v>
      </c>
      <c r="R62" s="476">
        <v>10566.52457739423</v>
      </c>
      <c r="S62" s="476">
        <v>10566.52457739423</v>
      </c>
      <c r="T62" s="476">
        <v>10566.52457739423</v>
      </c>
      <c r="U62" s="476">
        <v>10566.52457739423</v>
      </c>
      <c r="V62" s="476">
        <v>10307.024790512451</v>
      </c>
      <c r="W62" s="483">
        <v>82973.842291061359</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31783.1</v>
      </c>
      <c r="P63" s="476">
        <v>37135.470546604454</v>
      </c>
      <c r="Q63" s="475">
        <v>36486.837381850622</v>
      </c>
      <c r="R63" s="476">
        <v>36352.058523039304</v>
      </c>
      <c r="S63" s="476">
        <v>36352.058523039304</v>
      </c>
      <c r="T63" s="476">
        <v>36352.058523039304</v>
      </c>
      <c r="U63" s="476">
        <v>36352.058523039304</v>
      </c>
      <c r="V63" s="476">
        <v>35622.667051825119</v>
      </c>
      <c r="W63" s="483">
        <v>286436.30907243741</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8" t="s">
        <v>121</v>
      </c>
      <c r="P67" s="558"/>
      <c r="Q67" s="558"/>
      <c r="R67" s="559" t="s">
        <v>99</v>
      </c>
      <c r="S67" s="554"/>
      <c r="T67" s="554"/>
      <c r="U67" s="554"/>
      <c r="V67" s="555"/>
      <c r="W67" s="296"/>
      <c r="Y67" s="66"/>
      <c r="Z67" s="73"/>
      <c r="AA67" s="558" t="s">
        <v>121</v>
      </c>
      <c r="AB67" s="558"/>
      <c r="AC67" s="558"/>
      <c r="AD67" s="559" t="s">
        <v>99</v>
      </c>
      <c r="AE67" s="554"/>
      <c r="AF67" s="554"/>
      <c r="AG67" s="554"/>
      <c r="AH67" s="555"/>
      <c r="AI67" s="296"/>
    </row>
    <row r="68" spans="1:35">
      <c r="A68" s="150"/>
      <c r="B68" s="297"/>
      <c r="C68" s="562" t="s">
        <v>142</v>
      </c>
      <c r="D68" s="563"/>
      <c r="E68" s="563"/>
      <c r="F68" s="563"/>
      <c r="G68" s="563"/>
      <c r="H68" s="563"/>
      <c r="I68" s="563"/>
      <c r="J68" s="563"/>
      <c r="K68" s="564"/>
      <c r="M68" s="150"/>
      <c r="N68" s="297"/>
      <c r="O68" s="558"/>
      <c r="P68" s="558"/>
      <c r="Q68" s="558"/>
      <c r="R68" s="560"/>
      <c r="S68" s="556"/>
      <c r="T68" s="556"/>
      <c r="U68" s="556"/>
      <c r="V68" s="557"/>
      <c r="W68" s="52"/>
      <c r="Y68" s="150"/>
      <c r="Z68" s="297"/>
      <c r="AA68" s="558"/>
      <c r="AB68" s="558"/>
      <c r="AC68" s="558"/>
      <c r="AD68" s="560"/>
      <c r="AE68" s="556"/>
      <c r="AF68" s="556"/>
      <c r="AG68" s="556"/>
      <c r="AH68" s="557"/>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82">
        <v>7219.9478964821174</v>
      </c>
      <c r="D71" s="82">
        <v>7012.8402912001548</v>
      </c>
      <c r="E71" s="82">
        <v>6837.794560924508</v>
      </c>
      <c r="F71" s="82">
        <v>6674.0438950508224</v>
      </c>
      <c r="G71" s="82">
        <v>6519.0086500863836</v>
      </c>
      <c r="H71" s="82">
        <v>6372.5894000749067</v>
      </c>
      <c r="I71" s="82">
        <v>6234.6984702232912</v>
      </c>
      <c r="J71" s="82">
        <v>6105.2593384236361</v>
      </c>
      <c r="K71" s="84">
        <v>52976.182502465817</v>
      </c>
      <c r="M71" s="81" t="s">
        <v>126</v>
      </c>
      <c r="N71" s="298" t="s">
        <v>82</v>
      </c>
      <c r="O71" s="446">
        <v>-2406.0478964821168</v>
      </c>
      <c r="P71" s="447">
        <v>-1340.9115347197039</v>
      </c>
      <c r="Q71" s="447">
        <v>-1505.262562045029</v>
      </c>
      <c r="R71" s="447">
        <v>-1683.0318478439704</v>
      </c>
      <c r="S71" s="447">
        <v>-1867.4114302809967</v>
      </c>
      <c r="T71" s="447">
        <v>-2056.1420419036622</v>
      </c>
      <c r="U71" s="447">
        <v>-2250.3617035208158</v>
      </c>
      <c r="V71" s="447">
        <v>-2449.7599553269015</v>
      </c>
      <c r="W71" s="448">
        <v>-15558.928972123191</v>
      </c>
      <c r="Y71" s="81" t="s">
        <v>126</v>
      </c>
      <c r="Z71" s="298" t="s">
        <v>82</v>
      </c>
      <c r="AA71" s="459">
        <v>-0.33325003600849412</v>
      </c>
      <c r="AB71" s="460">
        <v>-0.19120805252078893</v>
      </c>
      <c r="AC71" s="460">
        <v>-0.220138605895979</v>
      </c>
      <c r="AD71" s="460">
        <v>-0.25217572349082584</v>
      </c>
      <c r="AE71" s="460">
        <v>-0.28645635103678707</v>
      </c>
      <c r="AF71" s="460">
        <v>-0.32265409126774952</v>
      </c>
      <c r="AG71" s="460">
        <v>-0.36094154581307614</v>
      </c>
      <c r="AH71" s="460">
        <v>-0.40125403681204208</v>
      </c>
      <c r="AI71" s="461">
        <v>-0.29369668098298679</v>
      </c>
    </row>
    <row r="72" spans="1:35" ht="14.25">
      <c r="A72" s="81" t="s">
        <v>127</v>
      </c>
      <c r="B72" s="298" t="s">
        <v>82</v>
      </c>
      <c r="C72" s="82">
        <v>9834.139375026356</v>
      </c>
      <c r="D72" s="82">
        <v>9468.2681650693121</v>
      </c>
      <c r="E72" s="82">
        <v>9109.4344314227201</v>
      </c>
      <c r="F72" s="82">
        <v>8720.168180860006</v>
      </c>
      <c r="G72" s="82">
        <v>8295.191207818747</v>
      </c>
      <c r="H72" s="82">
        <v>7831.6015719563902</v>
      </c>
      <c r="I72" s="82">
        <v>7328.8606819015695</v>
      </c>
      <c r="J72" s="82">
        <v>6785.4867416225952</v>
      </c>
      <c r="K72" s="84">
        <v>67373.150355677688</v>
      </c>
      <c r="M72" s="81" t="s">
        <v>127</v>
      </c>
      <c r="N72" s="298" t="s">
        <v>82</v>
      </c>
      <c r="O72" s="446">
        <v>3386.3406249736454</v>
      </c>
      <c r="P72" s="447">
        <v>3295.6630946155547</v>
      </c>
      <c r="Q72" s="447">
        <v>3474.1001005037488</v>
      </c>
      <c r="R72" s="447">
        <v>3672.5275677550071</v>
      </c>
      <c r="S72" s="447">
        <v>3900.303171971309</v>
      </c>
      <c r="T72" s="447">
        <v>4158.8958888011339</v>
      </c>
      <c r="U72" s="447">
        <v>4451.1702232165244</v>
      </c>
      <c r="V72" s="447">
        <v>4778.024964574317</v>
      </c>
      <c r="W72" s="448">
        <v>31117.025636411243</v>
      </c>
      <c r="Y72" s="81" t="s">
        <v>127</v>
      </c>
      <c r="Z72" s="298" t="s">
        <v>82</v>
      </c>
      <c r="AA72" s="459">
        <v>0.34434539676885245</v>
      </c>
      <c r="AB72" s="460">
        <v>0.34807454089376533</v>
      </c>
      <c r="AC72" s="460">
        <v>0.38137385220315601</v>
      </c>
      <c r="AD72" s="460">
        <v>0.42115329562288473</v>
      </c>
      <c r="AE72" s="460">
        <v>0.47018845910327234</v>
      </c>
      <c r="AF72" s="460">
        <v>0.53104027964004452</v>
      </c>
      <c r="AG72" s="460">
        <v>0.60734818362812837</v>
      </c>
      <c r="AH72" s="460">
        <v>0.70415360703096164</v>
      </c>
      <c r="AI72" s="461">
        <v>0.46186092637998394</v>
      </c>
    </row>
    <row r="73" spans="1:35" ht="14.25">
      <c r="A73" s="81" t="s">
        <v>128</v>
      </c>
      <c r="B73" s="298" t="s">
        <v>82</v>
      </c>
      <c r="C73" s="82" t="s">
        <v>257</v>
      </c>
      <c r="D73" s="82" t="s">
        <v>257</v>
      </c>
      <c r="E73" s="82" t="s">
        <v>257</v>
      </c>
      <c r="F73" s="82" t="s">
        <v>257</v>
      </c>
      <c r="G73" s="82" t="s">
        <v>257</v>
      </c>
      <c r="H73" s="82" t="s">
        <v>257</v>
      </c>
      <c r="I73" s="82" t="s">
        <v>257</v>
      </c>
      <c r="J73" s="82" t="s">
        <v>257</v>
      </c>
      <c r="K73" s="82" t="s">
        <v>265</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87"/>
      <c r="D74" s="87"/>
      <c r="E74" s="87"/>
      <c r="F74" s="87"/>
      <c r="G74" s="87"/>
      <c r="H74" s="87"/>
      <c r="I74" s="87"/>
      <c r="J74" s="87"/>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4">
        <v>1.66</v>
      </c>
      <c r="D76" s="54">
        <v>3.1700000000000004</v>
      </c>
      <c r="E76" s="54">
        <v>4.03</v>
      </c>
      <c r="F76" s="54">
        <v>4.33</v>
      </c>
      <c r="G76" s="54">
        <v>3.6399999999999997</v>
      </c>
      <c r="H76" s="54">
        <v>4.16</v>
      </c>
      <c r="I76" s="54">
        <v>3.79</v>
      </c>
      <c r="J76" s="54">
        <v>3.84</v>
      </c>
      <c r="K76" s="94">
        <v>28.619999999999997</v>
      </c>
      <c r="M76" s="81" t="s">
        <v>129</v>
      </c>
      <c r="N76" s="93" t="s">
        <v>83</v>
      </c>
      <c r="O76" s="453">
        <v>-0.85979999999999979</v>
      </c>
      <c r="P76" s="454">
        <v>-0.54766568569828467</v>
      </c>
      <c r="Q76" s="454">
        <v>-1.3215733067093223</v>
      </c>
      <c r="R76" s="454">
        <v>2.2342171890497653</v>
      </c>
      <c r="S76" s="454">
        <v>-1.1441654902644309</v>
      </c>
      <c r="T76" s="454">
        <v>-1.6391355283841627</v>
      </c>
      <c r="U76" s="454">
        <v>-1.2122353382441555</v>
      </c>
      <c r="V76" s="454">
        <v>-1.2336418397494073</v>
      </c>
      <c r="W76" s="455">
        <v>-5.7239999999999966</v>
      </c>
      <c r="Y76" s="81" t="s">
        <v>129</v>
      </c>
      <c r="Z76" s="93" t="s">
        <v>83</v>
      </c>
      <c r="AA76" s="466">
        <v>-0.51795180722891554</v>
      </c>
      <c r="AB76" s="467">
        <v>-0.17276520053573646</v>
      </c>
      <c r="AC76" s="467">
        <v>-0.32793382300479457</v>
      </c>
      <c r="AD76" s="467">
        <v>0.51598549400687421</v>
      </c>
      <c r="AE76" s="467">
        <v>-0.31433117864407445</v>
      </c>
      <c r="AF76" s="467">
        <v>-0.39402296355388522</v>
      </c>
      <c r="AG76" s="467">
        <v>-0.31985101272932864</v>
      </c>
      <c r="AH76" s="467">
        <v>-0.32126089576807482</v>
      </c>
      <c r="AI76" s="468">
        <v>-0.1999999999999999</v>
      </c>
    </row>
    <row r="77" spans="1:35" ht="14.25">
      <c r="A77" s="81" t="s">
        <v>130</v>
      </c>
      <c r="B77" s="298" t="s">
        <v>82</v>
      </c>
      <c r="C77" s="83">
        <v>2</v>
      </c>
      <c r="D77" s="83">
        <v>2</v>
      </c>
      <c r="E77" s="83">
        <v>5</v>
      </c>
      <c r="F77" s="83">
        <v>3</v>
      </c>
      <c r="G77" s="83">
        <v>3</v>
      </c>
      <c r="H77" s="83">
        <v>3</v>
      </c>
      <c r="I77" s="83">
        <v>3</v>
      </c>
      <c r="J77" s="83">
        <v>4</v>
      </c>
      <c r="K77" s="94">
        <v>25</v>
      </c>
      <c r="M77" s="81" t="s">
        <v>130</v>
      </c>
      <c r="N77" s="298" t="s">
        <v>82</v>
      </c>
      <c r="O77" s="447">
        <v>0</v>
      </c>
      <c r="P77" s="447">
        <v>0</v>
      </c>
      <c r="Q77" s="447">
        <v>-3</v>
      </c>
      <c r="R77" s="447">
        <v>3</v>
      </c>
      <c r="S77" s="447">
        <v>-1</v>
      </c>
      <c r="T77" s="447">
        <v>-1</v>
      </c>
      <c r="U77" s="447">
        <v>-1</v>
      </c>
      <c r="V77" s="447">
        <v>-2</v>
      </c>
      <c r="W77" s="455">
        <v>-5</v>
      </c>
      <c r="Y77" s="81" t="s">
        <v>130</v>
      </c>
      <c r="Z77" s="298" t="s">
        <v>82</v>
      </c>
      <c r="AA77" s="460">
        <v>0</v>
      </c>
      <c r="AB77" s="460">
        <v>0</v>
      </c>
      <c r="AC77" s="460">
        <v>-0.6</v>
      </c>
      <c r="AD77" s="460">
        <v>1</v>
      </c>
      <c r="AE77" s="460">
        <v>-0.33333333333333331</v>
      </c>
      <c r="AF77" s="460">
        <v>-0.33333333333333331</v>
      </c>
      <c r="AG77" s="460">
        <v>-0.33333333333333331</v>
      </c>
      <c r="AH77" s="460">
        <v>-0.5</v>
      </c>
      <c r="AI77" s="468">
        <v>-0.2</v>
      </c>
    </row>
    <row r="78" spans="1:35" ht="15" thickBot="1">
      <c r="A78" s="81" t="s">
        <v>131</v>
      </c>
      <c r="B78" s="300" t="s">
        <v>82</v>
      </c>
      <c r="C78" s="95">
        <v>2350.9753599999999</v>
      </c>
      <c r="D78" s="95">
        <v>2381.6338815999998</v>
      </c>
      <c r="E78" s="95">
        <v>2424.9645921279998</v>
      </c>
      <c r="F78" s="95">
        <v>2468.3631758131201</v>
      </c>
      <c r="G78" s="95">
        <v>2512.6977028456449</v>
      </c>
      <c r="H78" s="95">
        <v>2525.3516569025578</v>
      </c>
      <c r="I78" s="95">
        <v>2525.3516569025578</v>
      </c>
      <c r="J78" s="95">
        <v>2505.3516569025578</v>
      </c>
      <c r="K78" s="96">
        <v>19694.689683094439</v>
      </c>
      <c r="M78" s="81" t="s">
        <v>131</v>
      </c>
      <c r="N78" s="300" t="s">
        <v>82</v>
      </c>
      <c r="O78" s="456">
        <v>60.02464000000009</v>
      </c>
      <c r="P78" s="456">
        <v>29.366118400000232</v>
      </c>
      <c r="Q78" s="456">
        <v>-13.964592127999822</v>
      </c>
      <c r="R78" s="456">
        <v>-57.363175813120051</v>
      </c>
      <c r="S78" s="456">
        <v>-101.69770284564493</v>
      </c>
      <c r="T78" s="456">
        <v>-114.35165690255781</v>
      </c>
      <c r="U78" s="456">
        <v>-114.35165690255781</v>
      </c>
      <c r="V78" s="456">
        <v>-94.351656902557806</v>
      </c>
      <c r="W78" s="457">
        <v>-406.68968309443881</v>
      </c>
      <c r="Y78" s="81" t="s">
        <v>131</v>
      </c>
      <c r="Z78" s="300" t="s">
        <v>82</v>
      </c>
      <c r="AA78" s="469">
        <v>2.5531803106605119E-2</v>
      </c>
      <c r="AB78" s="469">
        <v>1.2330240439925153E-2</v>
      </c>
      <c r="AC78" s="469">
        <v>-5.7586787754889878E-3</v>
      </c>
      <c r="AD78" s="469">
        <v>-2.3239358120072287E-2</v>
      </c>
      <c r="AE78" s="469">
        <v>-4.0473512882378042E-2</v>
      </c>
      <c r="AF78" s="469">
        <v>-4.5281478557649496E-2</v>
      </c>
      <c r="AG78" s="469">
        <v>-4.5281478557649496E-2</v>
      </c>
      <c r="AH78" s="469">
        <v>-3.7660045304461418E-2</v>
      </c>
      <c r="AI78" s="470">
        <v>-2.0649712670696901E-2</v>
      </c>
    </row>
    <row r="79" spans="1:35" ht="15" thickTop="1">
      <c r="A79" s="81" t="s">
        <v>132</v>
      </c>
      <c r="B79" s="301" t="s">
        <v>82</v>
      </c>
      <c r="C79" s="97">
        <v>510.97536000000002</v>
      </c>
      <c r="D79" s="97">
        <v>541.6338816</v>
      </c>
      <c r="E79" s="97">
        <v>584.96459212800005</v>
      </c>
      <c r="F79" s="97">
        <v>608.36317581312005</v>
      </c>
      <c r="G79" s="97">
        <v>632.69770284564481</v>
      </c>
      <c r="H79" s="97">
        <v>645.35165690255769</v>
      </c>
      <c r="I79" s="97">
        <v>645.35165690255769</v>
      </c>
      <c r="J79" s="97">
        <v>645.35165690255769</v>
      </c>
      <c r="K79" s="92">
        <v>4814.6896830944388</v>
      </c>
      <c r="M79" s="81" t="s">
        <v>132</v>
      </c>
      <c r="N79" s="301" t="s">
        <v>82</v>
      </c>
      <c r="O79" s="458">
        <v>194.02463999999998</v>
      </c>
      <c r="P79" s="451">
        <v>163.3661184</v>
      </c>
      <c r="Q79" s="451">
        <v>120.03540787199995</v>
      </c>
      <c r="R79" s="451">
        <v>96.636824186879949</v>
      </c>
      <c r="S79" s="451">
        <v>72.302297154355188</v>
      </c>
      <c r="T79" s="451">
        <v>59.648343097442307</v>
      </c>
      <c r="U79" s="451">
        <v>59.648343097442307</v>
      </c>
      <c r="V79" s="451">
        <v>59.648343097442307</v>
      </c>
      <c r="W79" s="452">
        <v>825.31031690556119</v>
      </c>
      <c r="Y79" s="81" t="s">
        <v>132</v>
      </c>
      <c r="Z79" s="301" t="s">
        <v>82</v>
      </c>
      <c r="AA79" s="471">
        <v>0.37971427819924619</v>
      </c>
      <c r="AB79" s="464">
        <v>0.30161724358419456</v>
      </c>
      <c r="AC79" s="464">
        <v>0.20520115146684673</v>
      </c>
      <c r="AD79" s="464">
        <v>0.15884726102581415</v>
      </c>
      <c r="AE79" s="464">
        <v>0.11427621252482137</v>
      </c>
      <c r="AF79" s="464">
        <v>9.24276593380602E-2</v>
      </c>
      <c r="AG79" s="464">
        <v>9.24276593380602E-2</v>
      </c>
      <c r="AH79" s="464">
        <v>9.24276593380602E-2</v>
      </c>
      <c r="AI79" s="465">
        <v>0.17141505916849201</v>
      </c>
    </row>
    <row r="80" spans="1:35" ht="14.25">
      <c r="A80" s="81" t="s">
        <v>133</v>
      </c>
      <c r="B80" s="298" t="s">
        <v>82</v>
      </c>
      <c r="C80" s="82">
        <v>1500</v>
      </c>
      <c r="D80" s="82">
        <v>1500</v>
      </c>
      <c r="E80" s="82">
        <v>1500</v>
      </c>
      <c r="F80" s="82">
        <v>1500</v>
      </c>
      <c r="G80" s="82">
        <v>1500</v>
      </c>
      <c r="H80" s="82">
        <v>1500</v>
      </c>
      <c r="I80" s="82">
        <v>1500</v>
      </c>
      <c r="J80" s="82">
        <v>1500</v>
      </c>
      <c r="K80" s="84">
        <v>12000</v>
      </c>
      <c r="M80" s="81" t="s">
        <v>133</v>
      </c>
      <c r="N80" s="298" t="s">
        <v>82</v>
      </c>
      <c r="O80" s="446">
        <v>-171</v>
      </c>
      <c r="P80" s="447">
        <v>-171</v>
      </c>
      <c r="Q80" s="447">
        <v>-171</v>
      </c>
      <c r="R80" s="447">
        <v>-171</v>
      </c>
      <c r="S80" s="447">
        <v>-171</v>
      </c>
      <c r="T80" s="447">
        <v>-171</v>
      </c>
      <c r="U80" s="447">
        <v>-171</v>
      </c>
      <c r="V80" s="447">
        <v>-171</v>
      </c>
      <c r="W80" s="448">
        <v>-1368</v>
      </c>
      <c r="Y80" s="81" t="s">
        <v>133</v>
      </c>
      <c r="Z80" s="298" t="s">
        <v>82</v>
      </c>
      <c r="AA80" s="459">
        <v>-0.114</v>
      </c>
      <c r="AB80" s="460">
        <v>-0.114</v>
      </c>
      <c r="AC80" s="460">
        <v>-0.114</v>
      </c>
      <c r="AD80" s="460">
        <v>-0.114</v>
      </c>
      <c r="AE80" s="460">
        <v>-0.114</v>
      </c>
      <c r="AF80" s="460">
        <v>-0.114</v>
      </c>
      <c r="AG80" s="460">
        <v>-0.114</v>
      </c>
      <c r="AH80" s="460">
        <v>-0.114</v>
      </c>
      <c r="AI80" s="461">
        <v>-0.114</v>
      </c>
    </row>
    <row r="81" spans="1:35" ht="14.25">
      <c r="A81" s="81" t="s">
        <v>134</v>
      </c>
      <c r="B81" s="298" t="s">
        <v>82</v>
      </c>
      <c r="C81" s="82">
        <v>0</v>
      </c>
      <c r="D81" s="82">
        <v>0</v>
      </c>
      <c r="E81" s="82">
        <v>0</v>
      </c>
      <c r="F81" s="82">
        <v>0</v>
      </c>
      <c r="G81" s="82">
        <v>0</v>
      </c>
      <c r="H81" s="82">
        <v>0</v>
      </c>
      <c r="I81" s="82">
        <v>0</v>
      </c>
      <c r="J81" s="82">
        <v>0</v>
      </c>
      <c r="K81" s="84">
        <v>0</v>
      </c>
      <c r="M81" s="81" t="s">
        <v>134</v>
      </c>
      <c r="N81" s="298" t="s">
        <v>82</v>
      </c>
      <c r="O81" s="446">
        <v>107</v>
      </c>
      <c r="P81" s="447">
        <v>107</v>
      </c>
      <c r="Q81" s="447">
        <v>107</v>
      </c>
      <c r="R81" s="447">
        <v>107</v>
      </c>
      <c r="S81" s="447">
        <v>107</v>
      </c>
      <c r="T81" s="447">
        <v>107</v>
      </c>
      <c r="U81" s="447">
        <v>107</v>
      </c>
      <c r="V81" s="447">
        <v>107</v>
      </c>
      <c r="W81" s="448">
        <v>856</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82">
        <v>340</v>
      </c>
      <c r="D82" s="82">
        <v>340</v>
      </c>
      <c r="E82" s="82">
        <v>340</v>
      </c>
      <c r="F82" s="82">
        <v>360</v>
      </c>
      <c r="G82" s="82">
        <v>380</v>
      </c>
      <c r="H82" s="82">
        <v>380</v>
      </c>
      <c r="I82" s="82">
        <v>380</v>
      </c>
      <c r="J82" s="82">
        <v>360</v>
      </c>
      <c r="K82" s="84">
        <v>2880</v>
      </c>
      <c r="M82" s="81" t="s">
        <v>135</v>
      </c>
      <c r="N82" s="298" t="s">
        <v>82</v>
      </c>
      <c r="O82" s="446">
        <v>-70</v>
      </c>
      <c r="P82" s="447">
        <v>0</v>
      </c>
      <c r="Q82" s="447">
        <v>0</v>
      </c>
      <c r="R82" s="447">
        <v>0</v>
      </c>
      <c r="S82" s="447">
        <v>0</v>
      </c>
      <c r="T82" s="447">
        <v>0</v>
      </c>
      <c r="U82" s="447">
        <v>0</v>
      </c>
      <c r="V82" s="447">
        <v>0</v>
      </c>
      <c r="W82" s="448">
        <v>-70</v>
      </c>
      <c r="Y82" s="81" t="s">
        <v>135</v>
      </c>
      <c r="Z82" s="298" t="s">
        <v>82</v>
      </c>
      <c r="AA82" s="459">
        <v>-0.20588235294117646</v>
      </c>
      <c r="AB82" s="460">
        <v>0</v>
      </c>
      <c r="AC82" s="460">
        <v>0</v>
      </c>
      <c r="AD82" s="460">
        <v>0</v>
      </c>
      <c r="AE82" s="460">
        <v>0</v>
      </c>
      <c r="AF82" s="460">
        <v>0</v>
      </c>
      <c r="AG82" s="460">
        <v>0</v>
      </c>
      <c r="AH82" s="460">
        <v>0</v>
      </c>
      <c r="AI82" s="461">
        <v>-2.4305555555555556E-2</v>
      </c>
    </row>
    <row r="83" spans="1:35" ht="14.25">
      <c r="A83" s="81" t="s">
        <v>136</v>
      </c>
      <c r="B83" s="298" t="s">
        <v>137</v>
      </c>
      <c r="C83" s="83">
        <v>10</v>
      </c>
      <c r="D83" s="83">
        <v>14</v>
      </c>
      <c r="E83" s="83">
        <v>21</v>
      </c>
      <c r="F83" s="83">
        <v>24</v>
      </c>
      <c r="G83" s="83">
        <v>24</v>
      </c>
      <c r="H83" s="83">
        <v>23</v>
      </c>
      <c r="I83" s="83">
        <v>24</v>
      </c>
      <c r="J83" s="83">
        <v>23</v>
      </c>
      <c r="K83" s="83">
        <v>163</v>
      </c>
      <c r="M83" s="81" t="s">
        <v>136</v>
      </c>
      <c r="N83" s="298" t="s">
        <v>137</v>
      </c>
      <c r="O83" s="447">
        <v>31</v>
      </c>
      <c r="P83" s="447">
        <v>27</v>
      </c>
      <c r="Q83" s="447">
        <v>20</v>
      </c>
      <c r="R83" s="447">
        <v>17</v>
      </c>
      <c r="S83" s="447">
        <v>17</v>
      </c>
      <c r="T83" s="447">
        <v>18</v>
      </c>
      <c r="U83" s="447">
        <v>17</v>
      </c>
      <c r="V83" s="447">
        <v>18</v>
      </c>
      <c r="W83" s="448">
        <v>165</v>
      </c>
      <c r="Y83" s="81" t="s">
        <v>136</v>
      </c>
      <c r="Z83" s="298" t="s">
        <v>137</v>
      </c>
      <c r="AA83" s="460">
        <v>3.1</v>
      </c>
      <c r="AB83" s="460">
        <v>1.9285714285714286</v>
      </c>
      <c r="AC83" s="460">
        <v>0.95238095238095233</v>
      </c>
      <c r="AD83" s="460">
        <v>0.70833333333333337</v>
      </c>
      <c r="AE83" s="460">
        <v>0.70833333333333337</v>
      </c>
      <c r="AF83" s="460">
        <v>0.78260869565217395</v>
      </c>
      <c r="AG83" s="460">
        <v>0.70833333333333337</v>
      </c>
      <c r="AH83" s="460">
        <v>0.78260869565217395</v>
      </c>
      <c r="AI83" s="461">
        <v>1.0122699386503067</v>
      </c>
    </row>
    <row r="84" spans="1:35">
      <c r="A84" s="81"/>
      <c r="B84" s="86"/>
      <c r="C84" s="87"/>
      <c r="D84" s="87"/>
      <c r="E84" s="87"/>
      <c r="F84" s="87"/>
      <c r="G84" s="87"/>
      <c r="H84" s="87"/>
      <c r="I84" s="87"/>
      <c r="J84" s="87"/>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4">
        <v>325.24364512102278</v>
      </c>
      <c r="D86" s="54">
        <v>327.78093381414794</v>
      </c>
      <c r="E86" s="54">
        <v>327.4190914291176</v>
      </c>
      <c r="F86" s="54">
        <v>326.93332739568166</v>
      </c>
      <c r="G86" s="54">
        <v>326.85657953692294</v>
      </c>
      <c r="H86" s="54">
        <v>326.52848432771469</v>
      </c>
      <c r="I86" s="54">
        <v>326.48081188873402</v>
      </c>
      <c r="J86" s="54">
        <v>326.44822189418204</v>
      </c>
      <c r="K86" s="84">
        <v>2613.6910954075238</v>
      </c>
      <c r="M86" s="81" t="s">
        <v>234</v>
      </c>
      <c r="N86" s="93" t="s">
        <v>83</v>
      </c>
      <c r="O86" s="453">
        <v>-19.769445121022954</v>
      </c>
      <c r="P86" s="454">
        <v>16.491566185852037</v>
      </c>
      <c r="Q86" s="454">
        <v>0.76473967242867502</v>
      </c>
      <c r="R86" s="454">
        <v>0.25050370586433246</v>
      </c>
      <c r="S86" s="454">
        <v>0.32725156462305449</v>
      </c>
      <c r="T86" s="454">
        <v>0.65534677383129747</v>
      </c>
      <c r="U86" s="454">
        <v>0.70301921281196655</v>
      </c>
      <c r="V86" s="454">
        <v>0.73560920736395019</v>
      </c>
      <c r="W86" s="455">
        <v>0.15859120175218777</v>
      </c>
      <c r="Y86" s="81" t="s">
        <v>234</v>
      </c>
      <c r="Z86" s="93" t="s">
        <v>83</v>
      </c>
      <c r="AA86" s="466">
        <v>-6.0783493905520479E-2</v>
      </c>
      <c r="AB86" s="467">
        <v>5.0312768329602624E-2</v>
      </c>
      <c r="AC86" s="467">
        <v>2.3356599918799548E-3</v>
      </c>
      <c r="AD86" s="467">
        <v>7.6622260526273067E-4</v>
      </c>
      <c r="AE86" s="467">
        <v>1.0012084354755568E-3</v>
      </c>
      <c r="AF86" s="467">
        <v>2.0070125740502625E-3</v>
      </c>
      <c r="AG86" s="467">
        <v>2.1533247505264056E-3</v>
      </c>
      <c r="AH86" s="467">
        <v>2.2533717693288507E-3</v>
      </c>
      <c r="AI86" s="468">
        <v>6.0677102214123892E-5</v>
      </c>
    </row>
    <row r="87" spans="1:35">
      <c r="A87" s="81" t="s">
        <v>235</v>
      </c>
      <c r="B87" s="93" t="s">
        <v>83</v>
      </c>
      <c r="C87" s="54">
        <v>12.233013129806682</v>
      </c>
      <c r="D87" s="54">
        <v>12.231376273507804</v>
      </c>
      <c r="E87" s="54">
        <v>12.232554606933478</v>
      </c>
      <c r="F87" s="54">
        <v>12.232214307294132</v>
      </c>
      <c r="G87" s="54">
        <v>12.23451480468924</v>
      </c>
      <c r="H87" s="54">
        <v>12.231913361865413</v>
      </c>
      <c r="I87" s="54">
        <v>12.234487562828249</v>
      </c>
      <c r="J87" s="54">
        <v>12.237218338069903</v>
      </c>
      <c r="K87" s="84">
        <v>97.867292384994897</v>
      </c>
      <c r="M87" s="81" t="s">
        <v>235</v>
      </c>
      <c r="N87" s="93" t="s">
        <v>83</v>
      </c>
      <c r="O87" s="453">
        <v>-11.345813129806682</v>
      </c>
      <c r="P87" s="454">
        <v>-7.4388762735078036</v>
      </c>
      <c r="Q87" s="454">
        <v>-4.6689902994555545</v>
      </c>
      <c r="R87" s="454">
        <v>0.83135000018379124</v>
      </c>
      <c r="S87" s="454">
        <v>5.629049502788682</v>
      </c>
      <c r="T87" s="454">
        <v>5.6316509456125097</v>
      </c>
      <c r="U87" s="454">
        <v>5.629076744649673</v>
      </c>
      <c r="V87" s="454">
        <v>5.6263459694080193</v>
      </c>
      <c r="W87" s="455">
        <v>-0.10620654012734576</v>
      </c>
      <c r="Y87" s="81" t="s">
        <v>235</v>
      </c>
      <c r="Z87" s="93" t="s">
        <v>83</v>
      </c>
      <c r="AA87" s="466">
        <v>-0.92747494091719163</v>
      </c>
      <c r="AB87" s="467">
        <v>-0.6081798243440375</v>
      </c>
      <c r="AC87" s="467">
        <v>-0.38168562900255892</v>
      </c>
      <c r="AD87" s="467">
        <v>6.7963982587196256E-2</v>
      </c>
      <c r="AE87" s="467">
        <v>0.46009585117598467</v>
      </c>
      <c r="AF87" s="467">
        <v>0.46040637952602875</v>
      </c>
      <c r="AG87" s="467">
        <v>0.46009910229116274</v>
      </c>
      <c r="AH87" s="467">
        <v>0.45977327640747367</v>
      </c>
      <c r="AI87" s="468">
        <v>-1.0852097522995278E-3</v>
      </c>
    </row>
    <row r="88" spans="1:35">
      <c r="A88" s="81" t="s">
        <v>236</v>
      </c>
      <c r="B88" s="93" t="s">
        <v>83</v>
      </c>
      <c r="C88" s="54">
        <v>22.001487975571095</v>
      </c>
      <c r="D88" s="54">
        <v>18.962240199846097</v>
      </c>
      <c r="E88" s="54">
        <v>17.525513800845083</v>
      </c>
      <c r="F88" s="54">
        <v>17.772965647131855</v>
      </c>
      <c r="G88" s="54">
        <v>25.364651216997764</v>
      </c>
      <c r="H88" s="54">
        <v>19.902511566900571</v>
      </c>
      <c r="I88" s="54">
        <v>24.729234031729998</v>
      </c>
      <c r="J88" s="54">
        <v>29.933537906611598</v>
      </c>
      <c r="K88" s="84">
        <v>176.19214234563407</v>
      </c>
      <c r="M88" s="81" t="s">
        <v>236</v>
      </c>
      <c r="N88" s="93" t="s">
        <v>83</v>
      </c>
      <c r="O88" s="453">
        <v>-21.580187975571096</v>
      </c>
      <c r="P88" s="454">
        <v>-11.632240199846096</v>
      </c>
      <c r="Q88" s="454">
        <v>-4.4292888420268675</v>
      </c>
      <c r="R88" s="454">
        <v>10.423259311686344</v>
      </c>
      <c r="S88" s="454">
        <v>6.4615737418204375</v>
      </c>
      <c r="T88" s="454">
        <v>11.923713391917644</v>
      </c>
      <c r="U88" s="454">
        <v>7.0969909270882177</v>
      </c>
      <c r="V88" s="454">
        <v>1.8926870522066181</v>
      </c>
      <c r="W88" s="455">
        <v>0.15650740727519974</v>
      </c>
      <c r="Y88" s="81" t="s">
        <v>236</v>
      </c>
      <c r="Z88" s="93" t="s">
        <v>83</v>
      </c>
      <c r="AA88" s="466">
        <v>-0.98085129512750313</v>
      </c>
      <c r="AB88" s="467">
        <v>-0.61344229781144255</v>
      </c>
      <c r="AC88" s="467">
        <v>-0.25273375105346618</v>
      </c>
      <c r="AD88" s="467">
        <v>0.5864670825697802</v>
      </c>
      <c r="AE88" s="467">
        <v>0.25474719468999851</v>
      </c>
      <c r="AF88" s="467">
        <v>0.59910596468375932</v>
      </c>
      <c r="AG88" s="467">
        <v>0.28698789934140667</v>
      </c>
      <c r="AH88" s="467">
        <v>6.3229647564933156E-2</v>
      </c>
      <c r="AI88" s="468">
        <v>8.8827688449454793E-4</v>
      </c>
    </row>
    <row r="89" spans="1:35">
      <c r="A89" s="100" t="s">
        <v>237</v>
      </c>
      <c r="B89" s="101" t="s">
        <v>83</v>
      </c>
      <c r="C89" s="54">
        <v>12.933288912793461</v>
      </c>
      <c r="D89" s="54">
        <v>12.746251775455477</v>
      </c>
      <c r="E89" s="54">
        <v>12.232901578477263</v>
      </c>
      <c r="F89" s="54">
        <v>11.644057048256917</v>
      </c>
      <c r="G89" s="54">
        <v>12.082101645840641</v>
      </c>
      <c r="H89" s="54">
        <v>12.093905600347476</v>
      </c>
      <c r="I89" s="54">
        <v>12.302850086790169</v>
      </c>
      <c r="J89" s="54">
        <v>12.305665059712357</v>
      </c>
      <c r="K89" s="84">
        <v>98.341021707673775</v>
      </c>
      <c r="M89" s="100" t="s">
        <v>237</v>
      </c>
      <c r="N89" s="101" t="s">
        <v>83</v>
      </c>
      <c r="O89" s="453">
        <v>-8.4852889127934645</v>
      </c>
      <c r="P89" s="454">
        <v>0.34024822454452242</v>
      </c>
      <c r="Q89" s="454">
        <v>3.0366030976479319</v>
      </c>
      <c r="R89" s="454">
        <v>1.525447627868278</v>
      </c>
      <c r="S89" s="454">
        <v>1.0874030302845537</v>
      </c>
      <c r="T89" s="454">
        <v>1.0755990757777187</v>
      </c>
      <c r="U89" s="454">
        <v>0.8666545893350257</v>
      </c>
      <c r="V89" s="454">
        <v>0.5638396164128352</v>
      </c>
      <c r="W89" s="455">
        <v>1.0506349077388677E-2</v>
      </c>
      <c r="Y89" s="100" t="s">
        <v>237</v>
      </c>
      <c r="Z89" s="101" t="s">
        <v>83</v>
      </c>
      <c r="AA89" s="466">
        <v>-0.65608129301123974</v>
      </c>
      <c r="AB89" s="467">
        <v>2.6693982712605247E-2</v>
      </c>
      <c r="AC89" s="467">
        <v>0.24823244740156936</v>
      </c>
      <c r="AD89" s="467">
        <v>0.13100654020727537</v>
      </c>
      <c r="AE89" s="467">
        <v>9.0001148985441676E-2</v>
      </c>
      <c r="AF89" s="467">
        <v>8.8937280587572567E-2</v>
      </c>
      <c r="AG89" s="467">
        <v>7.0443399961897538E-2</v>
      </c>
      <c r="AH89" s="467">
        <v>4.5819515944635569E-2</v>
      </c>
      <c r="AI89" s="468">
        <v>1.0683587474431174E-4</v>
      </c>
    </row>
    <row r="90" spans="1:35">
      <c r="A90" s="100" t="s">
        <v>238</v>
      </c>
      <c r="B90" s="101" t="s">
        <v>83</v>
      </c>
      <c r="C90" s="54">
        <v>5.8753486443167287</v>
      </c>
      <c r="D90" s="54">
        <v>5.6927723058964084</v>
      </c>
      <c r="E90" s="54">
        <v>9.4258733233256145</v>
      </c>
      <c r="F90" s="54">
        <v>8.9025102816998292</v>
      </c>
      <c r="G90" s="54">
        <v>5.6105313615242682</v>
      </c>
      <c r="H90" s="54">
        <v>5.7336185578070751</v>
      </c>
      <c r="I90" s="54">
        <v>5.9136169459170898</v>
      </c>
      <c r="J90" s="54">
        <v>6.4083128530962021</v>
      </c>
      <c r="K90" s="84">
        <v>53.562584273583226</v>
      </c>
      <c r="M90" s="100" t="s">
        <v>238</v>
      </c>
      <c r="N90" s="101" t="s">
        <v>83</v>
      </c>
      <c r="O90" s="453">
        <v>5.5128013556832709</v>
      </c>
      <c r="P90" s="454">
        <v>-1.6797723058964085</v>
      </c>
      <c r="Q90" s="454">
        <v>-4.4258733233256145</v>
      </c>
      <c r="R90" s="454">
        <v>-2.202510281699829</v>
      </c>
      <c r="S90" s="454">
        <v>1.0894686384757319</v>
      </c>
      <c r="T90" s="454">
        <v>0.9663814421929251</v>
      </c>
      <c r="U90" s="454">
        <v>0.78638305408291043</v>
      </c>
      <c r="V90" s="454">
        <v>0.29168714690379804</v>
      </c>
      <c r="W90" s="455">
        <v>0.33856572641678184</v>
      </c>
      <c r="Y90" s="100" t="s">
        <v>238</v>
      </c>
      <c r="Z90" s="101" t="s">
        <v>83</v>
      </c>
      <c r="AA90" s="466">
        <v>0.93829348510506649</v>
      </c>
      <c r="AB90" s="467">
        <v>-0.29507105073507844</v>
      </c>
      <c r="AC90" s="467">
        <v>-0.46954517332342932</v>
      </c>
      <c r="AD90" s="467">
        <v>-0.24740328424302427</v>
      </c>
      <c r="AE90" s="467">
        <v>0.19418279094687127</v>
      </c>
      <c r="AF90" s="467">
        <v>0.16854651777925997</v>
      </c>
      <c r="AG90" s="467">
        <v>0.13297835508704181</v>
      </c>
      <c r="AH90" s="467">
        <v>4.5516995438646263E-2</v>
      </c>
      <c r="AI90" s="468">
        <v>6.3209371057878659E-3</v>
      </c>
    </row>
    <row r="91" spans="1:35" ht="14.25">
      <c r="A91" s="81" t="s">
        <v>138</v>
      </c>
      <c r="B91" s="301" t="s">
        <v>82</v>
      </c>
      <c r="C91" s="82">
        <v>12596.531224152215</v>
      </c>
      <c r="D91" s="82">
        <v>12701.112660428462</v>
      </c>
      <c r="E91" s="82">
        <v>12683.118847847845</v>
      </c>
      <c r="F91" s="82">
        <v>12654.355296385322</v>
      </c>
      <c r="G91" s="82">
        <v>12632.121836277458</v>
      </c>
      <c r="H91" s="82">
        <v>12641.061389686449</v>
      </c>
      <c r="I91" s="82">
        <v>12627.082012483193</v>
      </c>
      <c r="J91" s="82">
        <v>12595.950438547294</v>
      </c>
      <c r="K91" s="84">
        <v>101131.33370580824</v>
      </c>
      <c r="M91" s="81" t="s">
        <v>138</v>
      </c>
      <c r="N91" s="301" t="s">
        <v>82</v>
      </c>
      <c r="O91" s="446">
        <v>-3655.5312241522151</v>
      </c>
      <c r="P91" s="447">
        <v>-1855.8690944266928</v>
      </c>
      <c r="Q91" s="447">
        <v>-2068.6432228776339</v>
      </c>
      <c r="R91" s="447">
        <v>-2087.830718991092</v>
      </c>
      <c r="S91" s="447">
        <v>-2065.5972588832283</v>
      </c>
      <c r="T91" s="447">
        <v>-2074.5368122922191</v>
      </c>
      <c r="U91" s="447">
        <v>-2060.5574350889638</v>
      </c>
      <c r="V91" s="447">
        <v>-2288.9256480348431</v>
      </c>
      <c r="W91" s="455">
        <v>-18157.491414746881</v>
      </c>
      <c r="Y91" s="81" t="s">
        <v>138</v>
      </c>
      <c r="Z91" s="301" t="s">
        <v>82</v>
      </c>
      <c r="AA91" s="459">
        <v>-0.29020141808113076</v>
      </c>
      <c r="AB91" s="460">
        <v>-0.14611862315093319</v>
      </c>
      <c r="AC91" s="460">
        <v>-0.16310209245012749</v>
      </c>
      <c r="AD91" s="460">
        <v>-0.16498910217792562</v>
      </c>
      <c r="AE91" s="460">
        <v>-0.16351942180854837</v>
      </c>
      <c r="AF91" s="460">
        <v>-0.16411096729462812</v>
      </c>
      <c r="AG91" s="460">
        <v>-0.16318555886877797</v>
      </c>
      <c r="AH91" s="460">
        <v>-0.18171916912518654</v>
      </c>
      <c r="AI91" s="468">
        <v>-0.17954367602396257</v>
      </c>
    </row>
    <row r="92" spans="1:35" ht="14.25">
      <c r="A92" s="102" t="s">
        <v>139</v>
      </c>
      <c r="B92" s="301" t="s">
        <v>82</v>
      </c>
      <c r="C92" s="82">
        <v>22680.585797452444</v>
      </c>
      <c r="D92" s="82">
        <v>22622.523197944589</v>
      </c>
      <c r="E92" s="82">
        <v>22377.502709973352</v>
      </c>
      <c r="F92" s="82">
        <v>22095.743561050622</v>
      </c>
      <c r="G92" s="82">
        <v>21799.166755116636</v>
      </c>
      <c r="H92" s="82">
        <v>21519.828473938342</v>
      </c>
      <c r="I92" s="82">
        <v>21181.905297628084</v>
      </c>
      <c r="J92" s="82">
        <v>20794.049818919539</v>
      </c>
      <c r="K92" s="84">
        <v>175071.3056120236</v>
      </c>
      <c r="M92" s="102" t="s">
        <v>139</v>
      </c>
      <c r="N92" s="301" t="s">
        <v>82</v>
      </c>
      <c r="O92" s="446">
        <v>9102.5142025475543</v>
      </c>
      <c r="P92" s="447">
        <v>14512.947348659865</v>
      </c>
      <c r="Q92" s="447">
        <v>14109.33467187727</v>
      </c>
      <c r="R92" s="447">
        <v>14256.314961988683</v>
      </c>
      <c r="S92" s="447">
        <v>14552.891767922669</v>
      </c>
      <c r="T92" s="447">
        <v>14832.230049100963</v>
      </c>
      <c r="U92" s="447">
        <v>15170.153225411221</v>
      </c>
      <c r="V92" s="447">
        <v>14828.617232905581</v>
      </c>
      <c r="W92" s="455">
        <v>111365.00346041381</v>
      </c>
      <c r="Y92" s="102" t="s">
        <v>139</v>
      </c>
      <c r="Z92" s="301" t="s">
        <v>82</v>
      </c>
      <c r="AA92" s="459">
        <v>0.40133505738506886</v>
      </c>
      <c r="AB92" s="460">
        <v>0.64152646553495263</v>
      </c>
      <c r="AC92" s="460">
        <v>0.63051426491790474</v>
      </c>
      <c r="AD92" s="460">
        <v>0.64520639111322198</v>
      </c>
      <c r="AE92" s="460">
        <v>0.66758935932754671</v>
      </c>
      <c r="AF92" s="460">
        <v>0.68923551444954978</v>
      </c>
      <c r="AG92" s="460">
        <v>0.7161845458307261</v>
      </c>
      <c r="AH92" s="460">
        <v>0.71311828922395437</v>
      </c>
      <c r="AI92" s="468">
        <v>0.6361122576375271</v>
      </c>
    </row>
    <row r="93" spans="1:35">
      <c r="K93" s="445">
        <v>-710.33198963978793</v>
      </c>
    </row>
  </sheetData>
  <customSheetViews>
    <customSheetView guid="{89597E8A-9F13-4783-ADDB-54877DD9B4C0}" fitToPage="1" topLeftCell="A61">
      <selection activeCell="C71" sqref="C71:J92"/>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C66F86EA-FDEB-4A40-87B7-7A41FEC04129}" fitToPage="1" topLeftCell="A22">
      <selection activeCell="C35" sqref="C35"/>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898D7DCB-DC1E-4160-B960-1CD76F7504A0}" fitToPage="1" topLeftCell="A22">
      <selection activeCell="C35" sqref="C35"/>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D512B39A-5693-40BF-8326-46C468F47834}" fitToPage="1" topLeftCell="A22">
      <selection activeCell="H48" sqref="H48:K48"/>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1EB1F14F-02F9-4943-8EAA-D666DF9FF4CF}" fitToPage="1">
      <selection activeCell="K33" sqref="K33:K34"/>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D33" sqref="D33"/>
    </sheetView>
  </sheetViews>
  <sheetFormatPr defaultRowHeight="12.75"/>
  <cols>
    <col min="1" max="1" width="30.42578125" customWidth="1"/>
    <col min="2"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7" t="s">
        <v>121</v>
      </c>
      <c r="C9" s="548" t="s">
        <v>99</v>
      </c>
      <c r="D9" s="548"/>
      <c r="E9" s="548"/>
      <c r="F9" s="548"/>
      <c r="G9" s="548"/>
      <c r="H9" s="548"/>
      <c r="I9" s="549"/>
      <c r="O9" s="45"/>
    </row>
    <row r="10" spans="1:29" s="148" customFormat="1">
      <c r="A10" s="150"/>
      <c r="B10" s="547"/>
      <c r="C10" s="550"/>
      <c r="D10" s="550"/>
      <c r="E10" s="550"/>
      <c r="F10" s="550"/>
      <c r="G10" s="550"/>
      <c r="H10" s="550"/>
      <c r="I10" s="551"/>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242972.20716999986</v>
      </c>
      <c r="C12" s="84">
        <v>227974.20716999986</v>
      </c>
      <c r="D12" s="84">
        <v>214758.20716999986</v>
      </c>
      <c r="E12" s="84">
        <v>202368.90816467613</v>
      </c>
      <c r="F12" s="84">
        <v>189979.6091593524</v>
      </c>
      <c r="G12" s="84">
        <v>177590.31015402867</v>
      </c>
      <c r="H12" s="84">
        <v>165201.01114870494</v>
      </c>
      <c r="I12" s="84">
        <v>152811.71214338121</v>
      </c>
      <c r="O12" s="45"/>
    </row>
    <row r="13" spans="1:29" s="148" customFormat="1">
      <c r="A13" s="327" t="s">
        <v>169</v>
      </c>
      <c r="B13" s="299">
        <v>14998</v>
      </c>
      <c r="C13" s="299">
        <v>13216</v>
      </c>
      <c r="D13" s="299">
        <v>12389.299005323743</v>
      </c>
      <c r="E13" s="299">
        <v>12389.299005323743</v>
      </c>
      <c r="F13" s="299">
        <v>12389.299005323743</v>
      </c>
      <c r="G13" s="299">
        <v>12389.299005323743</v>
      </c>
      <c r="H13" s="299">
        <v>12389.299005323743</v>
      </c>
      <c r="I13" s="299">
        <v>12389.299005323743</v>
      </c>
      <c r="O13" s="45"/>
    </row>
    <row r="14" spans="1:29" s="148" customFormat="1">
      <c r="A14" s="327" t="s">
        <v>170</v>
      </c>
      <c r="B14" s="84">
        <v>227974.20716999986</v>
      </c>
      <c r="C14" s="84">
        <v>214758.20716999986</v>
      </c>
      <c r="D14" s="84">
        <v>202368.90816467613</v>
      </c>
      <c r="E14" s="84">
        <v>189979.6091593524</v>
      </c>
      <c r="F14" s="84">
        <v>177590.31015402867</v>
      </c>
      <c r="G14" s="84">
        <v>165201.01114870494</v>
      </c>
      <c r="H14" s="84">
        <v>152811.71214338121</v>
      </c>
      <c r="I14" s="84">
        <v>140422.41313805748</v>
      </c>
      <c r="O14" s="45"/>
    </row>
    <row r="15" spans="1:29">
      <c r="A15" s="327" t="s">
        <v>171</v>
      </c>
      <c r="B15" s="84">
        <v>14998</v>
      </c>
      <c r="C15" s="84">
        <v>28214</v>
      </c>
      <c r="D15" s="84">
        <v>40603.299005323744</v>
      </c>
      <c r="E15" s="84">
        <v>52992.598010647489</v>
      </c>
      <c r="F15" s="84">
        <v>65381.897015971233</v>
      </c>
      <c r="G15" s="84">
        <v>77771.196021294978</v>
      </c>
      <c r="H15" s="84">
        <v>90160.495026618722</v>
      </c>
      <c r="I15" s="84">
        <v>102549.79403194247</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7" t="s">
        <v>121</v>
      </c>
      <c r="C19" s="548" t="s">
        <v>99</v>
      </c>
      <c r="D19" s="548"/>
      <c r="E19" s="548"/>
      <c r="F19" s="548"/>
      <c r="G19" s="548"/>
      <c r="H19" s="548"/>
      <c r="I19" s="549"/>
      <c r="K19" s="66"/>
      <c r="L19" s="547" t="s">
        <v>121</v>
      </c>
      <c r="M19" s="548" t="s">
        <v>99</v>
      </c>
      <c r="N19" s="548"/>
      <c r="O19" s="548"/>
      <c r="P19" s="548"/>
      <c r="Q19" s="548"/>
      <c r="R19" s="548"/>
      <c r="S19" s="549"/>
      <c r="U19" s="66"/>
      <c r="V19" s="547" t="s">
        <v>121</v>
      </c>
      <c r="W19" s="548" t="s">
        <v>99</v>
      </c>
      <c r="X19" s="548"/>
      <c r="Y19" s="548"/>
      <c r="Z19" s="548"/>
      <c r="AA19" s="548"/>
      <c r="AB19" s="548"/>
      <c r="AC19" s="549"/>
    </row>
    <row r="20" spans="1:29" s="148" customFormat="1">
      <c r="A20" s="150"/>
      <c r="B20" s="547"/>
      <c r="C20" s="550"/>
      <c r="D20" s="550"/>
      <c r="E20" s="550"/>
      <c r="F20" s="550"/>
      <c r="G20" s="550"/>
      <c r="H20" s="550"/>
      <c r="I20" s="551"/>
      <c r="K20" s="150"/>
      <c r="L20" s="547"/>
      <c r="M20" s="550"/>
      <c r="N20" s="550"/>
      <c r="O20" s="550"/>
      <c r="P20" s="550"/>
      <c r="Q20" s="550"/>
      <c r="R20" s="550"/>
      <c r="S20" s="551"/>
      <c r="U20" s="150"/>
      <c r="V20" s="547"/>
      <c r="W20" s="550"/>
      <c r="X20" s="550"/>
      <c r="Y20" s="550"/>
      <c r="Z20" s="550"/>
      <c r="AA20" s="550"/>
      <c r="AB20" s="550"/>
      <c r="AC20" s="551"/>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14998</v>
      </c>
      <c r="M23" s="84">
        <v>13216</v>
      </c>
      <c r="N23" s="84">
        <v>12389.299005323743</v>
      </c>
      <c r="O23" s="84">
        <v>12389.299005323743</v>
      </c>
      <c r="P23" s="84">
        <v>12389.299005323743</v>
      </c>
      <c r="Q23" s="84">
        <v>12389.299005323743</v>
      </c>
      <c r="R23" s="84">
        <v>12389.299005323743</v>
      </c>
      <c r="S23" s="84">
        <v>12389.299005323743</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14998</v>
      </c>
      <c r="M25" s="84">
        <v>28214</v>
      </c>
      <c r="N25" s="84">
        <v>40603.299005323744</v>
      </c>
      <c r="O25" s="84">
        <v>52992.598010647489</v>
      </c>
      <c r="P25" s="84">
        <v>65381.897015971233</v>
      </c>
      <c r="Q25" s="84">
        <v>77771.196021294978</v>
      </c>
      <c r="R25" s="84">
        <v>90160.495026618722</v>
      </c>
      <c r="S25" s="84">
        <v>102549.79403194247</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514">
        <v>102549.79403194245</v>
      </c>
      <c r="H30" s="45"/>
      <c r="K30" s="327" t="s">
        <v>169</v>
      </c>
      <c r="L30" s="84">
        <v>0</v>
      </c>
      <c r="R30" s="45"/>
      <c r="U30" s="327" t="s">
        <v>169</v>
      </c>
      <c r="V30" s="331">
        <v>-1</v>
      </c>
      <c r="AB30" s="45"/>
    </row>
    <row r="33" spans="1:29" s="148" customFormat="1" ht="14.25">
      <c r="A33" s="45" t="s">
        <v>258</v>
      </c>
      <c r="D33" s="45"/>
      <c r="F33" s="326"/>
      <c r="O33" s="45"/>
    </row>
    <row r="34" spans="1:29" s="148" customFormat="1">
      <c r="D34" s="45"/>
      <c r="O34" s="45"/>
    </row>
    <row r="35" spans="1:29" s="148" customFormat="1" ht="12.75" customHeight="1">
      <c r="A35" s="66"/>
      <c r="B35" s="547" t="s">
        <v>121</v>
      </c>
      <c r="C35" s="548" t="s">
        <v>99</v>
      </c>
      <c r="D35" s="548"/>
      <c r="E35" s="548"/>
      <c r="F35" s="548"/>
      <c r="G35" s="548"/>
      <c r="H35" s="548"/>
      <c r="I35" s="549"/>
      <c r="O35" s="45"/>
    </row>
    <row r="36" spans="1:29" s="148" customFormat="1">
      <c r="A36" s="150"/>
      <c r="B36" s="547"/>
      <c r="C36" s="550"/>
      <c r="D36" s="550"/>
      <c r="E36" s="550"/>
      <c r="F36" s="550"/>
      <c r="G36" s="550"/>
      <c r="H36" s="550"/>
      <c r="I36" s="551"/>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4621376</v>
      </c>
      <c r="C38" s="332"/>
      <c r="D38" s="332"/>
      <c r="E38" s="332"/>
      <c r="F38" s="332"/>
      <c r="G38" s="332"/>
      <c r="H38" s="332"/>
      <c r="I38" s="332"/>
      <c r="O38" s="45"/>
    </row>
    <row r="39" spans="1:29" s="148" customFormat="1">
      <c r="A39" s="327" t="s">
        <v>204</v>
      </c>
      <c r="B39" s="299">
        <v>4863932</v>
      </c>
      <c r="C39" s="299">
        <v>4621376</v>
      </c>
      <c r="D39" s="299">
        <v>4621376</v>
      </c>
      <c r="E39" s="299">
        <v>4621376</v>
      </c>
      <c r="F39" s="299">
        <v>4621376</v>
      </c>
      <c r="G39" s="299">
        <v>4621376</v>
      </c>
      <c r="H39" s="299">
        <v>4621376</v>
      </c>
      <c r="I39" s="299">
        <v>4621376</v>
      </c>
      <c r="O39" s="45"/>
    </row>
    <row r="40" spans="1:29" s="148" customFormat="1">
      <c r="A40" s="327" t="s">
        <v>205</v>
      </c>
      <c r="B40" s="84">
        <v>-242556</v>
      </c>
      <c r="C40" s="84">
        <v>0</v>
      </c>
      <c r="D40" s="84">
        <v>0</v>
      </c>
      <c r="E40" s="84">
        <v>0</v>
      </c>
      <c r="F40" s="84">
        <v>0</v>
      </c>
      <c r="G40" s="84">
        <v>0</v>
      </c>
      <c r="H40" s="84">
        <v>0</v>
      </c>
      <c r="I40" s="84">
        <v>0</v>
      </c>
      <c r="O40" s="45"/>
    </row>
    <row r="42" spans="1:29" s="148" customFormat="1" ht="14.25">
      <c r="A42" s="45" t="s">
        <v>259</v>
      </c>
      <c r="D42" s="45"/>
      <c r="F42" s="326"/>
      <c r="K42" s="45" t="s">
        <v>112</v>
      </c>
      <c r="N42" s="45"/>
      <c r="P42" s="326"/>
      <c r="U42" s="45" t="s">
        <v>113</v>
      </c>
      <c r="X42" s="45"/>
      <c r="Z42" s="326"/>
    </row>
    <row r="43" spans="1:29" s="148" customFormat="1">
      <c r="D43" s="45"/>
      <c r="N43" s="45"/>
      <c r="X43" s="45"/>
    </row>
    <row r="44" spans="1:29" s="148" customFormat="1" ht="12.75" customHeight="1">
      <c r="A44" s="66"/>
      <c r="B44" s="547" t="s">
        <v>121</v>
      </c>
      <c r="C44" s="548" t="s">
        <v>99</v>
      </c>
      <c r="D44" s="548"/>
      <c r="E44" s="548"/>
      <c r="F44" s="548"/>
      <c r="G44" s="548"/>
      <c r="H44" s="548"/>
      <c r="I44" s="549"/>
      <c r="K44" s="66"/>
      <c r="L44" s="547" t="s">
        <v>121</v>
      </c>
      <c r="M44" s="548" t="s">
        <v>99</v>
      </c>
      <c r="N44" s="548"/>
      <c r="O44" s="548"/>
      <c r="P44" s="548"/>
      <c r="Q44" s="548"/>
      <c r="R44" s="548"/>
      <c r="S44" s="549"/>
      <c r="U44" s="66"/>
      <c r="V44" s="547" t="s">
        <v>121</v>
      </c>
      <c r="W44" s="548" t="s">
        <v>99</v>
      </c>
      <c r="X44" s="548"/>
      <c r="Y44" s="548"/>
      <c r="Z44" s="548"/>
      <c r="AA44" s="548"/>
      <c r="AB44" s="548"/>
      <c r="AC44" s="549"/>
    </row>
    <row r="45" spans="1:29" s="148" customFormat="1">
      <c r="A45" s="150"/>
      <c r="B45" s="547"/>
      <c r="C45" s="550"/>
      <c r="D45" s="550"/>
      <c r="E45" s="550"/>
      <c r="F45" s="550"/>
      <c r="G45" s="550"/>
      <c r="H45" s="550"/>
      <c r="I45" s="551"/>
      <c r="K45" s="150"/>
      <c r="L45" s="547"/>
      <c r="M45" s="550"/>
      <c r="N45" s="550"/>
      <c r="O45" s="550"/>
      <c r="P45" s="550"/>
      <c r="Q45" s="550"/>
      <c r="R45" s="550"/>
      <c r="S45" s="551"/>
      <c r="U45" s="150"/>
      <c r="V45" s="547"/>
      <c r="W45" s="550"/>
      <c r="X45" s="550"/>
      <c r="Y45" s="550"/>
      <c r="Z45" s="550"/>
      <c r="AA45" s="550"/>
      <c r="AB45" s="550"/>
      <c r="AC45" s="551"/>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4863932</v>
      </c>
      <c r="M47" s="84">
        <v>4621376</v>
      </c>
      <c r="N47" s="84">
        <v>4621376</v>
      </c>
      <c r="O47" s="84">
        <v>4621376</v>
      </c>
      <c r="P47" s="84">
        <v>4621376</v>
      </c>
      <c r="Q47" s="84">
        <v>4621376</v>
      </c>
      <c r="R47" s="84">
        <v>4621376</v>
      </c>
      <c r="S47" s="84">
        <v>4621376</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-242556</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111429.49999999999</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33751.9</v>
      </c>
      <c r="C57" s="347"/>
      <c r="D57" s="347"/>
      <c r="E57" s="347"/>
      <c r="F57" s="347"/>
      <c r="G57" s="347"/>
      <c r="H57" s="347"/>
      <c r="I57" s="347"/>
    </row>
    <row r="58" spans="1:9" ht="25.5">
      <c r="A58" s="307" t="s">
        <v>206</v>
      </c>
      <c r="B58" s="348">
        <v>33254.129999999997</v>
      </c>
      <c r="C58" s="345"/>
      <c r="D58" s="345"/>
      <c r="E58" s="345"/>
      <c r="F58" s="345"/>
      <c r="G58" s="345"/>
      <c r="H58" s="345"/>
      <c r="I58" s="345"/>
    </row>
    <row r="59" spans="1:9" ht="38.25">
      <c r="A59" s="308" t="s">
        <v>207</v>
      </c>
      <c r="B59" s="345">
        <v>0.98525208951199772</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68178.109999999986</v>
      </c>
      <c r="C62" s="345"/>
      <c r="D62" s="345"/>
      <c r="E62" s="345"/>
      <c r="F62" s="345"/>
      <c r="G62" s="345"/>
      <c r="H62" s="345"/>
      <c r="I62" s="345"/>
    </row>
    <row r="63" spans="1:9" ht="25.5">
      <c r="A63" s="307" t="s">
        <v>209</v>
      </c>
      <c r="B63" s="348">
        <v>66624.740000000005</v>
      </c>
      <c r="C63" s="345"/>
      <c r="D63" s="345"/>
      <c r="E63" s="345"/>
      <c r="F63" s="345"/>
      <c r="G63" s="345"/>
      <c r="H63" s="345"/>
      <c r="I63" s="345"/>
    </row>
    <row r="64" spans="1:9" ht="38.25">
      <c r="A64" s="308" t="s">
        <v>208</v>
      </c>
      <c r="B64" s="348">
        <v>0.97721600085423344</v>
      </c>
      <c r="C64" s="345"/>
      <c r="D64" s="345"/>
      <c r="E64" s="345"/>
      <c r="F64" s="345"/>
      <c r="G64" s="345"/>
      <c r="H64" s="345"/>
      <c r="I64" s="345"/>
    </row>
    <row r="65" spans="1:9" ht="38.25">
      <c r="A65" s="308" t="s">
        <v>214</v>
      </c>
      <c r="B65" s="356">
        <v>0.44</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1.82</v>
      </c>
      <c r="C70" s="299">
        <v>0</v>
      </c>
      <c r="D70" s="299">
        <v>0</v>
      </c>
      <c r="E70" s="299">
        <v>0</v>
      </c>
      <c r="F70" s="299">
        <v>0</v>
      </c>
      <c r="G70" s="299">
        <v>0</v>
      </c>
      <c r="H70" s="299">
        <v>0</v>
      </c>
      <c r="I70" s="299">
        <v>0</v>
      </c>
    </row>
    <row r="71" spans="1:9" ht="38.25">
      <c r="A71" s="353" t="s">
        <v>89</v>
      </c>
      <c r="B71" s="354">
        <v>23.66</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277.55</v>
      </c>
      <c r="C76" s="299">
        <v>554</v>
      </c>
      <c r="D76" s="299">
        <v>537</v>
      </c>
      <c r="E76" s="299">
        <v>521</v>
      </c>
      <c r="F76" s="299">
        <v>506</v>
      </c>
      <c r="G76" s="299">
        <v>490</v>
      </c>
      <c r="H76" s="299">
        <v>476</v>
      </c>
      <c r="I76" s="299">
        <v>461</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0.52301255230125521</v>
      </c>
      <c r="C82" s="356">
        <v>0.34</v>
      </c>
      <c r="D82" s="356">
        <v>0.14000000000000001</v>
      </c>
      <c r="E82" s="356">
        <v>0</v>
      </c>
      <c r="F82" s="356">
        <v>0</v>
      </c>
      <c r="G82" s="356">
        <v>0</v>
      </c>
      <c r="H82" s="356">
        <v>0</v>
      </c>
      <c r="I82" s="356">
        <v>0</v>
      </c>
    </row>
  </sheetData>
  <customSheetViews>
    <customSheetView guid="{89597E8A-9F13-4783-ADDB-54877DD9B4C0}" showPageBreaks="1" fitToPage="1">
      <selection activeCell="F5" sqref="F5"/>
      <pageMargins left="0.70866141732283472" right="0.70866141732283472" top="0.74803149606299213" bottom="0.74803149606299213" header="0.31496062992125984" footer="0.31496062992125984"/>
      <pageSetup paperSize="8" scale="46" fitToHeight="2" orientation="landscape" r:id="rId1"/>
    </customSheetView>
    <customSheetView guid="{C66F86EA-FDEB-4A40-87B7-7A41FEC04129}" showPageBreaks="1" fitToPage="1" printArea="1">
      <selection activeCell="F29" sqref="F29"/>
      <pageMargins left="0.70866141732283472" right="0.70866141732283472" top="0.74803149606299213" bottom="0.74803149606299213" header="0.31496062992125984" footer="0.31496062992125984"/>
      <pageSetup paperSize="8" scale="44" fitToHeight="2" orientation="landscape" r:id="rId2"/>
    </customSheetView>
    <customSheetView guid="{898D7DCB-DC1E-4160-B960-1CD76F7504A0}" showPageBreaks="1" fitToPage="1" printArea="1">
      <selection activeCell="F29" sqref="F29"/>
      <pageMargins left="0.70866141732283472" right="0.70866141732283472" top="0.74803149606299213" bottom="0.74803149606299213" header="0.31496062992125984" footer="0.31496062992125984"/>
      <pageSetup paperSize="8" scale="44" fitToHeight="2" orientation="landscape" r:id="rId3"/>
    </customSheetView>
    <customSheetView guid="{D512B39A-5693-40BF-8326-46C468F47834}" showPageBreaks="1" fitToPage="1" printArea="1">
      <selection activeCell="F29" sqref="F29"/>
      <pageMargins left="0.70866141732283472" right="0.70866141732283472" top="0.74803149606299213" bottom="0.74803149606299213" header="0.31496062992125984" footer="0.31496062992125984"/>
      <pageSetup paperSize="8" scale="43" fitToHeight="2" orientation="landscape" r:id="rId4"/>
    </customSheetView>
    <customSheetView guid="{1EB1F14F-02F9-4943-8EAA-D666DF9FF4CF}" showPageBreaks="1" fitToPage="1">
      <selection activeCell="F5" sqref="F5"/>
      <pageMargins left="0.70866141732283472" right="0.70866141732283472" top="0.74803149606299213" bottom="0.74803149606299213" header="0.31496062992125984" footer="0.31496062992125984"/>
      <pageSetup paperSize="8" scale="46" fitToHeight="2" orientation="landscape" r:id="rId5"/>
    </customSheetView>
  </customSheetViews>
  <mergeCells count="16">
    <mergeCell ref="L19:L20"/>
    <mergeCell ref="M19:S20"/>
    <mergeCell ref="V19:V20"/>
    <mergeCell ref="W19:AC20"/>
    <mergeCell ref="B9:B10"/>
    <mergeCell ref="C9:I10"/>
    <mergeCell ref="B19:B20"/>
    <mergeCell ref="C19:I20"/>
    <mergeCell ref="M44:S45"/>
    <mergeCell ref="V44:V45"/>
    <mergeCell ref="W44:AC45"/>
    <mergeCell ref="B35:B36"/>
    <mergeCell ref="C35:I36"/>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6"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30" sqref="E30"/>
    </sheetView>
  </sheetViews>
  <sheetFormatPr defaultRowHeight="12.75"/>
  <cols>
    <col min="1" max="1" width="30.85546875" customWidth="1"/>
    <col min="2" max="2" width="16.42578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7" t="s">
        <v>121</v>
      </c>
      <c r="C11" s="548" t="s">
        <v>99</v>
      </c>
      <c r="D11" s="548"/>
      <c r="E11" s="548"/>
      <c r="F11" s="548"/>
      <c r="G11" s="548"/>
      <c r="H11" s="548"/>
      <c r="I11" s="549"/>
      <c r="J11" s="296"/>
    </row>
    <row r="12" spans="1:32">
      <c r="A12" s="150"/>
      <c r="B12" s="547"/>
      <c r="C12" s="550"/>
      <c r="D12" s="550"/>
      <c r="E12" s="550"/>
      <c r="F12" s="550"/>
      <c r="G12" s="550"/>
      <c r="H12" s="550"/>
      <c r="I12" s="551"/>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49920.800000000003</v>
      </c>
      <c r="C14" s="299">
        <v>60789.646186527767</v>
      </c>
      <c r="D14" s="299">
        <v>60096.938661744643</v>
      </c>
      <c r="E14" s="299">
        <v>61693.776656784714</v>
      </c>
      <c r="F14" s="299">
        <v>62362.551381440098</v>
      </c>
      <c r="G14" s="299">
        <v>62362.551381440098</v>
      </c>
      <c r="H14" s="299">
        <v>62362.551381440098</v>
      </c>
      <c r="I14" s="299">
        <v>62315.120549904263</v>
      </c>
      <c r="J14" s="84">
        <v>481903.9361992816</v>
      </c>
    </row>
    <row r="15" spans="1:32">
      <c r="A15" s="327" t="s">
        <v>176</v>
      </c>
      <c r="B15" s="84">
        <v>13167.7</v>
      </c>
      <c r="C15" s="299">
        <v>11062</v>
      </c>
      <c r="D15" s="299">
        <v>10960</v>
      </c>
      <c r="E15" s="299">
        <v>10859</v>
      </c>
      <c r="F15" s="299">
        <v>10759</v>
      </c>
      <c r="G15" s="299">
        <v>10661</v>
      </c>
      <c r="H15" s="299">
        <v>10562</v>
      </c>
      <c r="I15" s="299">
        <v>10463</v>
      </c>
      <c r="J15" s="84">
        <v>88493.7</v>
      </c>
    </row>
    <row r="16" spans="1:32">
      <c r="A16" s="327" t="s">
        <v>177</v>
      </c>
      <c r="B16" s="84">
        <v>63088.5</v>
      </c>
      <c r="C16" s="84">
        <v>71851.646186527767</v>
      </c>
      <c r="D16" s="84">
        <v>71056.938661744643</v>
      </c>
      <c r="E16" s="84">
        <v>72552.776656784714</v>
      </c>
      <c r="F16" s="84">
        <v>73121.551381440106</v>
      </c>
      <c r="G16" s="84">
        <v>73023.551381440106</v>
      </c>
      <c r="H16" s="84">
        <v>72924.551381440106</v>
      </c>
      <c r="I16" s="84">
        <v>72778.12054990427</v>
      </c>
      <c r="J16" s="84">
        <v>570397.63619928178</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7" t="s">
        <v>121</v>
      </c>
      <c r="C20" s="548" t="s">
        <v>99</v>
      </c>
      <c r="D20" s="548"/>
      <c r="E20" s="548"/>
      <c r="F20" s="548"/>
      <c r="G20" s="548"/>
      <c r="H20" s="548"/>
      <c r="I20" s="549"/>
      <c r="J20" s="296"/>
      <c r="L20" s="66"/>
      <c r="M20" s="547" t="s">
        <v>121</v>
      </c>
      <c r="N20" s="548" t="s">
        <v>99</v>
      </c>
      <c r="O20" s="548"/>
      <c r="P20" s="548"/>
      <c r="Q20" s="548"/>
      <c r="R20" s="548"/>
      <c r="S20" s="548"/>
      <c r="T20" s="549"/>
      <c r="U20" s="296"/>
      <c r="W20" s="66"/>
      <c r="X20" s="547" t="s">
        <v>121</v>
      </c>
      <c r="Y20" s="548" t="s">
        <v>99</v>
      </c>
      <c r="Z20" s="548"/>
      <c r="AA20" s="548"/>
      <c r="AB20" s="548"/>
      <c r="AC20" s="548"/>
      <c r="AD20" s="548"/>
      <c r="AE20" s="549"/>
      <c r="AF20" s="296"/>
    </row>
    <row r="21" spans="1:32">
      <c r="A21" s="150"/>
      <c r="B21" s="547"/>
      <c r="C21" s="550"/>
      <c r="D21" s="550"/>
      <c r="E21" s="550"/>
      <c r="F21" s="550"/>
      <c r="G21" s="550"/>
      <c r="H21" s="550"/>
      <c r="I21" s="551"/>
      <c r="J21" s="325"/>
      <c r="L21" s="150"/>
      <c r="M21" s="547"/>
      <c r="N21" s="550"/>
      <c r="O21" s="550"/>
      <c r="P21" s="550"/>
      <c r="Q21" s="550"/>
      <c r="R21" s="550"/>
      <c r="S21" s="550"/>
      <c r="T21" s="551"/>
      <c r="U21" s="325"/>
      <c r="W21" s="150"/>
      <c r="X21" s="547"/>
      <c r="Y21" s="550"/>
      <c r="Z21" s="550"/>
      <c r="AA21" s="550"/>
      <c r="AB21" s="550"/>
      <c r="AC21" s="550"/>
      <c r="AD21" s="550"/>
      <c r="AE21" s="551"/>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49920.800000000003</v>
      </c>
      <c r="N23" s="84">
        <v>60789.646186527767</v>
      </c>
      <c r="O23" s="84">
        <v>60096.938661744643</v>
      </c>
      <c r="P23" s="84">
        <v>61693.776656784714</v>
      </c>
      <c r="Q23" s="84">
        <v>62362.551381440098</v>
      </c>
      <c r="R23" s="84">
        <v>62362.551381440098</v>
      </c>
      <c r="S23" s="84">
        <v>62362.551381440098</v>
      </c>
      <c r="T23" s="84">
        <v>62315.120549904263</v>
      </c>
      <c r="U23" s="84">
        <v>481903.9361992816</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13167.7</v>
      </c>
      <c r="N24" s="84">
        <v>11062</v>
      </c>
      <c r="O24" s="84">
        <v>10960</v>
      </c>
      <c r="P24" s="84">
        <v>10859</v>
      </c>
      <c r="Q24" s="84">
        <v>10759</v>
      </c>
      <c r="R24" s="84">
        <v>10661</v>
      </c>
      <c r="S24" s="84">
        <v>10562</v>
      </c>
      <c r="T24" s="84">
        <v>10463</v>
      </c>
      <c r="U24" s="84">
        <v>88493.7</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63088.5</v>
      </c>
      <c r="N25" s="84">
        <v>71851.646186527767</v>
      </c>
      <c r="O25" s="84">
        <v>71056.938661744643</v>
      </c>
      <c r="P25" s="84">
        <v>72552.776656784714</v>
      </c>
      <c r="Q25" s="84">
        <v>73121.551381440106</v>
      </c>
      <c r="R25" s="84">
        <v>73023.551381440106</v>
      </c>
      <c r="S25" s="84">
        <v>72924.551381440106</v>
      </c>
      <c r="T25" s="84">
        <v>72778.12054990427</v>
      </c>
      <c r="U25" s="84">
        <v>570397.63619928178</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411057.66469363763</v>
      </c>
      <c r="C30" s="148"/>
      <c r="D30" s="148"/>
      <c r="E30" s="148"/>
      <c r="F30" s="148"/>
      <c r="G30" s="148"/>
      <c r="H30" s="45"/>
      <c r="I30" s="148"/>
      <c r="J30" s="148"/>
      <c r="L30" s="327" t="s">
        <v>175</v>
      </c>
      <c r="M30" s="84">
        <v>70846.271505643963</v>
      </c>
      <c r="N30" s="148"/>
      <c r="O30" s="148"/>
      <c r="P30" s="148"/>
      <c r="Q30" s="148"/>
      <c r="R30" s="148"/>
      <c r="S30" s="45"/>
      <c r="T30" s="148"/>
      <c r="U30" s="148"/>
      <c r="W30" s="327" t="s">
        <v>175</v>
      </c>
      <c r="X30" s="331">
        <v>0.17235117500715108</v>
      </c>
      <c r="Y30" s="148"/>
      <c r="Z30" s="148"/>
      <c r="AA30" s="148"/>
      <c r="AB30" s="148"/>
      <c r="AC30" s="148"/>
      <c r="AD30" s="45"/>
      <c r="AE30" s="148"/>
      <c r="AF30" s="148"/>
    </row>
    <row r="31" spans="1:32">
      <c r="A31" s="327" t="s">
        <v>176</v>
      </c>
      <c r="B31" s="84">
        <v>88494.068269414012</v>
      </c>
      <c r="L31" s="327" t="s">
        <v>176</v>
      </c>
      <c r="M31" s="84">
        <v>-0.36826941401523072</v>
      </c>
      <c r="W31" s="327" t="s">
        <v>176</v>
      </c>
      <c r="X31" s="331">
        <v>-4.1615152429658927E-6</v>
      </c>
    </row>
    <row r="32" spans="1:32">
      <c r="A32" s="327" t="s">
        <v>177</v>
      </c>
      <c r="B32" s="84">
        <v>499551.73296305165</v>
      </c>
      <c r="L32" s="327" t="s">
        <v>177</v>
      </c>
      <c r="M32" s="84">
        <v>70845.903236230137</v>
      </c>
      <c r="W32" s="327" t="s">
        <v>177</v>
      </c>
      <c r="X32" s="331">
        <v>0.14181895199524833</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7" t="s">
        <v>121</v>
      </c>
      <c r="C36" s="548" t="s">
        <v>99</v>
      </c>
      <c r="D36" s="548"/>
      <c r="E36" s="548"/>
      <c r="F36" s="548"/>
      <c r="G36" s="548"/>
      <c r="H36" s="548"/>
      <c r="I36" s="549"/>
      <c r="J36" s="296"/>
    </row>
    <row r="37" spans="1:32">
      <c r="A37" s="150"/>
      <c r="B37" s="547"/>
      <c r="C37" s="550"/>
      <c r="D37" s="550"/>
      <c r="E37" s="550"/>
      <c r="F37" s="550"/>
      <c r="G37" s="550"/>
      <c r="H37" s="550"/>
      <c r="I37" s="551"/>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9">
        <v>17.586467867415816</v>
      </c>
      <c r="C39" s="299">
        <v>20.955967610807633</v>
      </c>
      <c r="D39" s="299">
        <v>20.302827661064004</v>
      </c>
      <c r="E39" s="299">
        <v>20.425448953854925</v>
      </c>
      <c r="F39" s="299">
        <v>20.233928206744064</v>
      </c>
      <c r="G39" s="299">
        <v>19.829249642609184</v>
      </c>
      <c r="H39" s="299">
        <v>19.432664649756997</v>
      </c>
      <c r="I39" s="299">
        <v>19.029527130661098</v>
      </c>
      <c r="J39" s="84">
        <v>157.79608172291373</v>
      </c>
    </row>
    <row r="40" spans="1:32">
      <c r="A40" s="327" t="s">
        <v>176</v>
      </c>
      <c r="B40" s="519">
        <v>11.687562936011995</v>
      </c>
      <c r="C40" s="299">
        <v>11.68</v>
      </c>
      <c r="D40" s="299">
        <v>11.68</v>
      </c>
      <c r="E40" s="299">
        <v>11.68</v>
      </c>
      <c r="F40" s="299">
        <v>11.68</v>
      </c>
      <c r="G40" s="299">
        <v>11.68</v>
      </c>
      <c r="H40" s="299">
        <v>11.68</v>
      </c>
      <c r="I40" s="299">
        <v>11.68</v>
      </c>
      <c r="J40" s="84">
        <v>93.447562936011991</v>
      </c>
    </row>
    <row r="41" spans="1:32">
      <c r="A41" s="327" t="s">
        <v>177</v>
      </c>
      <c r="B41" s="519">
        <v>29.274030803427813</v>
      </c>
      <c r="C41" s="84">
        <v>32.635967610807633</v>
      </c>
      <c r="D41" s="84">
        <v>31.982827661064004</v>
      </c>
      <c r="E41" s="84">
        <v>32.105448953854925</v>
      </c>
      <c r="F41" s="84">
        <v>31.913928206744064</v>
      </c>
      <c r="G41" s="84">
        <v>31.509249642609184</v>
      </c>
      <c r="H41" s="84">
        <v>31.112664649756997</v>
      </c>
      <c r="I41" s="84">
        <v>30.709527130661098</v>
      </c>
      <c r="J41" s="84">
        <v>251.24364465892569</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7" t="s">
        <v>121</v>
      </c>
      <c r="C45" s="548" t="s">
        <v>99</v>
      </c>
      <c r="D45" s="548"/>
      <c r="E45" s="548"/>
      <c r="F45" s="548"/>
      <c r="G45" s="548"/>
      <c r="H45" s="548"/>
      <c r="I45" s="549"/>
      <c r="J45" s="296"/>
      <c r="L45" s="66"/>
      <c r="M45" s="547" t="s">
        <v>121</v>
      </c>
      <c r="N45" s="548" t="s">
        <v>99</v>
      </c>
      <c r="O45" s="548"/>
      <c r="P45" s="548"/>
      <c r="Q45" s="548"/>
      <c r="R45" s="548"/>
      <c r="S45" s="548"/>
      <c r="T45" s="549"/>
      <c r="U45" s="296"/>
      <c r="W45" s="66"/>
      <c r="X45" s="547" t="s">
        <v>121</v>
      </c>
      <c r="Y45" s="548" t="s">
        <v>99</v>
      </c>
      <c r="Z45" s="548"/>
      <c r="AA45" s="548"/>
      <c r="AB45" s="548"/>
      <c r="AC45" s="548"/>
      <c r="AD45" s="548"/>
      <c r="AE45" s="549"/>
      <c r="AF45" s="296"/>
    </row>
    <row r="46" spans="1:32">
      <c r="A46" s="150"/>
      <c r="B46" s="547"/>
      <c r="C46" s="550"/>
      <c r="D46" s="550"/>
      <c r="E46" s="550"/>
      <c r="F46" s="550"/>
      <c r="G46" s="550"/>
      <c r="H46" s="550"/>
      <c r="I46" s="551"/>
      <c r="J46" s="325"/>
      <c r="L46" s="150"/>
      <c r="M46" s="547"/>
      <c r="N46" s="550"/>
      <c r="O46" s="550"/>
      <c r="P46" s="550"/>
      <c r="Q46" s="550"/>
      <c r="R46" s="550"/>
      <c r="S46" s="550"/>
      <c r="T46" s="551"/>
      <c r="U46" s="325"/>
      <c r="W46" s="150"/>
      <c r="X46" s="547"/>
      <c r="Y46" s="550"/>
      <c r="Z46" s="550"/>
      <c r="AA46" s="550"/>
      <c r="AB46" s="550"/>
      <c r="AC46" s="550"/>
      <c r="AD46" s="550"/>
      <c r="AE46" s="551"/>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17.586467867415816</v>
      </c>
      <c r="N48" s="84">
        <v>20.955967610807633</v>
      </c>
      <c r="O48" s="84">
        <v>20.302827661064004</v>
      </c>
      <c r="P48" s="84">
        <v>20.425448953854925</v>
      </c>
      <c r="Q48" s="84">
        <v>20.233928206744064</v>
      </c>
      <c r="R48" s="84">
        <v>19.829249642609184</v>
      </c>
      <c r="S48" s="84">
        <v>19.432664649756997</v>
      </c>
      <c r="T48" s="84">
        <v>19.029527130661098</v>
      </c>
      <c r="U48" s="84">
        <v>157.79608172291373</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11.687562936011995</v>
      </c>
      <c r="N49" s="84">
        <v>11.68</v>
      </c>
      <c r="O49" s="84">
        <v>11.68</v>
      </c>
      <c r="P49" s="84">
        <v>11.68</v>
      </c>
      <c r="Q49" s="84">
        <v>11.68</v>
      </c>
      <c r="R49" s="84">
        <v>11.68</v>
      </c>
      <c r="S49" s="84">
        <v>11.68</v>
      </c>
      <c r="T49" s="84">
        <v>11.68</v>
      </c>
      <c r="U49" s="84">
        <v>93.447562936011991</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29.274030803427813</v>
      </c>
      <c r="N50" s="84">
        <v>32.635967610807633</v>
      </c>
      <c r="O50" s="84">
        <v>31.982827661064004</v>
      </c>
      <c r="P50" s="84">
        <v>32.105448953854925</v>
      </c>
      <c r="Q50" s="84">
        <v>31.913928206744064</v>
      </c>
      <c r="R50" s="84">
        <v>31.509249642609184</v>
      </c>
      <c r="S50" s="84">
        <v>31.112664649756997</v>
      </c>
      <c r="T50" s="84">
        <v>30.709527130661098</v>
      </c>
      <c r="U50" s="84">
        <v>251.24364465892569</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256.609585790425</v>
      </c>
      <c r="C55" s="148"/>
      <c r="D55" s="148"/>
      <c r="E55" s="148"/>
      <c r="F55" s="148"/>
      <c r="G55" s="148"/>
      <c r="H55" s="45"/>
      <c r="I55" s="148"/>
      <c r="J55" s="148"/>
      <c r="L55" s="327" t="s">
        <v>175</v>
      </c>
      <c r="M55" s="84">
        <v>-98.813504067511275</v>
      </c>
      <c r="N55" s="148"/>
      <c r="O55" s="148"/>
      <c r="P55" s="148"/>
      <c r="Q55" s="148"/>
      <c r="R55" s="148"/>
      <c r="S55" s="45"/>
      <c r="T55" s="148"/>
      <c r="U55" s="148"/>
      <c r="W55" s="327" t="s">
        <v>175</v>
      </c>
      <c r="X55" s="331">
        <v>-0.38507331580439486</v>
      </c>
      <c r="Y55" s="148"/>
      <c r="Z55" s="148"/>
      <c r="AA55" s="148"/>
      <c r="AB55" s="148"/>
      <c r="AC55" s="148"/>
      <c r="AD55" s="45"/>
      <c r="AE55" s="148"/>
      <c r="AF55" s="148"/>
    </row>
    <row r="56" spans="1:32">
      <c r="A56" s="327" t="s">
        <v>176</v>
      </c>
      <c r="B56" s="84">
        <v>110.42168408487355</v>
      </c>
      <c r="L56" s="327" t="s">
        <v>176</v>
      </c>
      <c r="M56" s="84">
        <v>-16.974121148861556</v>
      </c>
      <c r="W56" s="327" t="s">
        <v>176</v>
      </c>
      <c r="X56" s="331">
        <v>-0.15372090445400849</v>
      </c>
    </row>
    <row r="57" spans="1:32">
      <c r="A57" s="327" t="s">
        <v>177</v>
      </c>
      <c r="B57" s="84">
        <v>367.03126987529856</v>
      </c>
      <c r="L57" s="327" t="s">
        <v>177</v>
      </c>
      <c r="M57" s="84">
        <v>-115.78762521637287</v>
      </c>
      <c r="W57" s="327" t="s">
        <v>177</v>
      </c>
      <c r="X57" s="331">
        <v>-0.31547073701843587</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7" t="s">
        <v>121</v>
      </c>
      <c r="C65" s="548" t="s">
        <v>99</v>
      </c>
      <c r="D65" s="548"/>
      <c r="E65" s="548"/>
      <c r="F65" s="548"/>
      <c r="G65" s="548"/>
      <c r="H65" s="548"/>
      <c r="I65" s="549"/>
      <c r="J65" s="296"/>
    </row>
    <row r="66" spans="1:32">
      <c r="A66" s="150"/>
      <c r="B66" s="547"/>
      <c r="C66" s="550"/>
      <c r="D66" s="550"/>
      <c r="E66" s="550"/>
      <c r="F66" s="550"/>
      <c r="G66" s="550"/>
      <c r="H66" s="550"/>
      <c r="I66" s="551"/>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45.25</v>
      </c>
      <c r="C68" s="299">
        <v>43</v>
      </c>
      <c r="D68" s="299">
        <v>40</v>
      </c>
      <c r="E68" s="299">
        <v>40</v>
      </c>
      <c r="F68" s="299">
        <v>40</v>
      </c>
      <c r="G68" s="299">
        <v>38</v>
      </c>
      <c r="H68" s="299">
        <v>37</v>
      </c>
      <c r="I68" s="299">
        <v>36</v>
      </c>
      <c r="J68" s="84">
        <v>319.25</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7" t="s">
        <v>121</v>
      </c>
      <c r="C72" s="548" t="s">
        <v>99</v>
      </c>
      <c r="D72" s="548"/>
      <c r="E72" s="548"/>
      <c r="F72" s="548"/>
      <c r="G72" s="548"/>
      <c r="H72" s="548"/>
      <c r="I72" s="549"/>
      <c r="J72" s="296"/>
      <c r="L72" s="66"/>
      <c r="M72" s="547" t="s">
        <v>121</v>
      </c>
      <c r="N72" s="548" t="s">
        <v>99</v>
      </c>
      <c r="O72" s="548"/>
      <c r="P72" s="548"/>
      <c r="Q72" s="548"/>
      <c r="R72" s="548"/>
      <c r="S72" s="548"/>
      <c r="T72" s="549"/>
      <c r="U72" s="296"/>
      <c r="W72" s="66"/>
      <c r="X72" s="547" t="s">
        <v>121</v>
      </c>
      <c r="Y72" s="548" t="s">
        <v>99</v>
      </c>
      <c r="Z72" s="548"/>
      <c r="AA72" s="548"/>
      <c r="AB72" s="548"/>
      <c r="AC72" s="548"/>
      <c r="AD72" s="548"/>
      <c r="AE72" s="549"/>
      <c r="AF72" s="296"/>
    </row>
    <row r="73" spans="1:32">
      <c r="A73" s="150"/>
      <c r="B73" s="547"/>
      <c r="C73" s="550"/>
      <c r="D73" s="550"/>
      <c r="E73" s="550"/>
      <c r="F73" s="550"/>
      <c r="G73" s="550"/>
      <c r="H73" s="550"/>
      <c r="I73" s="551"/>
      <c r="J73" s="338"/>
      <c r="L73" s="150"/>
      <c r="M73" s="547"/>
      <c r="N73" s="550"/>
      <c r="O73" s="550"/>
      <c r="P73" s="550"/>
      <c r="Q73" s="550"/>
      <c r="R73" s="550"/>
      <c r="S73" s="550"/>
      <c r="T73" s="551"/>
      <c r="U73" s="338"/>
      <c r="W73" s="150"/>
      <c r="X73" s="547"/>
      <c r="Y73" s="550"/>
      <c r="Z73" s="550"/>
      <c r="AA73" s="550"/>
      <c r="AB73" s="550"/>
      <c r="AC73" s="550"/>
      <c r="AD73" s="550"/>
      <c r="AE73" s="551"/>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492">
        <v>45.25</v>
      </c>
      <c r="N75" s="492">
        <v>43</v>
      </c>
      <c r="O75" s="492">
        <v>40</v>
      </c>
      <c r="P75" s="492">
        <v>40</v>
      </c>
      <c r="Q75" s="492">
        <v>40</v>
      </c>
      <c r="R75" s="492">
        <v>38</v>
      </c>
      <c r="S75" s="492">
        <v>37</v>
      </c>
      <c r="T75" s="492">
        <v>36</v>
      </c>
      <c r="U75" s="492">
        <v>319.25</v>
      </c>
      <c r="W75" s="327" t="s">
        <v>188</v>
      </c>
      <c r="X75" s="493" t="e">
        <v>#DIV/0!</v>
      </c>
      <c r="Y75" s="493" t="e">
        <v>#DIV/0!</v>
      </c>
      <c r="Z75" s="493" t="e">
        <v>#DIV/0!</v>
      </c>
      <c r="AA75" s="493" t="e">
        <v>#DIV/0!</v>
      </c>
      <c r="AB75" s="493" t="e">
        <v>#DIV/0!</v>
      </c>
      <c r="AC75" s="493" t="e">
        <v>#DIV/0!</v>
      </c>
      <c r="AD75" s="493" t="e">
        <v>#DIV/0!</v>
      </c>
      <c r="AE75" s="493" t="e">
        <v>#DIV/0!</v>
      </c>
      <c r="AF75" s="493"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7" t="s">
        <v>187</v>
      </c>
      <c r="C79" s="568"/>
      <c r="D79" s="568"/>
      <c r="E79" s="568"/>
      <c r="F79" s="568"/>
      <c r="G79" s="568"/>
      <c r="H79" s="568"/>
      <c r="I79" s="568"/>
      <c r="J79" s="569"/>
      <c r="L79" s="66"/>
      <c r="M79" s="567" t="s">
        <v>187</v>
      </c>
      <c r="N79" s="568"/>
      <c r="O79" s="568"/>
      <c r="P79" s="568"/>
      <c r="Q79" s="568"/>
      <c r="R79" s="568"/>
      <c r="S79" s="568"/>
      <c r="T79" s="568"/>
      <c r="U79" s="569"/>
      <c r="W79" s="66"/>
      <c r="X79" s="567" t="s">
        <v>187</v>
      </c>
      <c r="Y79" s="568"/>
      <c r="Z79" s="568"/>
      <c r="AA79" s="568"/>
      <c r="AB79" s="568"/>
      <c r="AC79" s="568"/>
      <c r="AD79" s="568"/>
      <c r="AE79" s="568"/>
      <c r="AF79" s="569"/>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492">
        <v>-81.75</v>
      </c>
      <c r="N81" s="492">
        <v>-80</v>
      </c>
      <c r="O81" s="492">
        <v>-79</v>
      </c>
      <c r="P81" s="492">
        <v>-76</v>
      </c>
      <c r="Q81" s="492">
        <v>-72</v>
      </c>
      <c r="R81" s="492">
        <v>-70</v>
      </c>
      <c r="S81" s="492">
        <v>-68</v>
      </c>
      <c r="T81" s="492">
        <v>-65</v>
      </c>
      <c r="U81" s="492">
        <v>-591.75</v>
      </c>
      <c r="W81" s="327" t="s">
        <v>188</v>
      </c>
      <c r="X81" s="493">
        <v>-0.64370078740157477</v>
      </c>
      <c r="Y81" s="493">
        <v>-0.65040650406504064</v>
      </c>
      <c r="Z81" s="493">
        <v>-0.66386554621848737</v>
      </c>
      <c r="AA81" s="493">
        <v>-0.65517241379310343</v>
      </c>
      <c r="AB81" s="493">
        <v>-0.6428571428571429</v>
      </c>
      <c r="AC81" s="493">
        <v>-0.64814814814814814</v>
      </c>
      <c r="AD81" s="493">
        <v>-0.64761904761904765</v>
      </c>
      <c r="AE81" s="493">
        <v>-0.64356435643564358</v>
      </c>
      <c r="AF81" s="493">
        <v>-0.64956092206366634</v>
      </c>
    </row>
    <row r="84" spans="1:32" ht="15">
      <c r="A84" s="113" t="s">
        <v>219</v>
      </c>
    </row>
    <row r="86" spans="1:32" ht="27.75" customHeight="1">
      <c r="A86" s="566" t="s">
        <v>189</v>
      </c>
      <c r="B86" s="566"/>
      <c r="C86" s="566"/>
      <c r="D86" s="566"/>
      <c r="E86" s="566"/>
      <c r="F86" s="566"/>
      <c r="G86" s="566"/>
      <c r="H86" s="566"/>
      <c r="I86" s="566"/>
      <c r="J86" s="566"/>
    </row>
    <row r="87" spans="1:32">
      <c r="A87" s="148"/>
      <c r="B87" s="148"/>
      <c r="C87" s="148"/>
      <c r="D87" s="45"/>
      <c r="E87" s="148"/>
      <c r="F87" s="148"/>
      <c r="G87" s="148"/>
      <c r="H87" s="148"/>
      <c r="I87" s="148"/>
      <c r="J87" s="148"/>
    </row>
    <row r="88" spans="1:32">
      <c r="A88" s="66"/>
      <c r="B88" s="547" t="s">
        <v>121</v>
      </c>
      <c r="C88" s="548" t="s">
        <v>99</v>
      </c>
      <c r="D88" s="548"/>
      <c r="E88" s="548"/>
      <c r="F88" s="548"/>
      <c r="G88" s="548"/>
      <c r="H88" s="548"/>
      <c r="I88" s="549"/>
      <c r="J88" s="296"/>
    </row>
    <row r="89" spans="1:32">
      <c r="A89" s="150"/>
      <c r="B89" s="547"/>
      <c r="C89" s="550"/>
      <c r="D89" s="550"/>
      <c r="E89" s="550"/>
      <c r="F89" s="550"/>
      <c r="G89" s="550"/>
      <c r="H89" s="550"/>
      <c r="I89" s="551"/>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491">
        <v>0.04</v>
      </c>
      <c r="C91" s="491">
        <v>0.05</v>
      </c>
      <c r="D91" s="491">
        <v>0.05</v>
      </c>
      <c r="E91" s="491">
        <v>0.04</v>
      </c>
      <c r="F91" s="491">
        <v>0.04</v>
      </c>
      <c r="G91" s="491">
        <v>0.04</v>
      </c>
      <c r="H91" s="491">
        <v>0.03</v>
      </c>
      <c r="I91" s="491">
        <v>0.03</v>
      </c>
      <c r="J91" s="84"/>
    </row>
    <row r="93" spans="1:32" ht="31.5" customHeight="1">
      <c r="A93" s="566" t="s">
        <v>190</v>
      </c>
      <c r="B93" s="566"/>
      <c r="C93" s="566"/>
      <c r="D93" s="566"/>
      <c r="E93" s="566"/>
      <c r="F93" s="566"/>
      <c r="G93" s="566"/>
      <c r="H93" s="566"/>
      <c r="I93" s="566"/>
      <c r="J93" s="566"/>
      <c r="L93" s="566" t="s">
        <v>112</v>
      </c>
      <c r="M93" s="566"/>
      <c r="N93" s="566"/>
      <c r="O93" s="566"/>
      <c r="P93" s="566"/>
      <c r="Q93" s="566"/>
      <c r="R93" s="566"/>
      <c r="S93" s="566"/>
      <c r="T93" s="566"/>
      <c r="U93" s="566"/>
      <c r="W93" s="566" t="s">
        <v>113</v>
      </c>
      <c r="X93" s="566"/>
      <c r="Y93" s="566"/>
      <c r="Z93" s="566"/>
      <c r="AA93" s="566"/>
      <c r="AB93" s="566"/>
      <c r="AC93" s="566"/>
      <c r="AD93" s="566"/>
      <c r="AE93" s="566"/>
      <c r="AF93" s="566"/>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7" t="s">
        <v>121</v>
      </c>
      <c r="C95" s="548" t="s">
        <v>99</v>
      </c>
      <c r="D95" s="548"/>
      <c r="E95" s="548"/>
      <c r="F95" s="548"/>
      <c r="G95" s="548"/>
      <c r="H95" s="548"/>
      <c r="I95" s="549"/>
      <c r="J95" s="296"/>
      <c r="L95" s="66"/>
      <c r="M95" s="547" t="s">
        <v>121</v>
      </c>
      <c r="N95" s="548" t="s">
        <v>99</v>
      </c>
      <c r="O95" s="548"/>
      <c r="P95" s="548"/>
      <c r="Q95" s="548"/>
      <c r="R95" s="548"/>
      <c r="S95" s="548"/>
      <c r="T95" s="549"/>
      <c r="U95" s="296"/>
      <c r="W95" s="66"/>
      <c r="X95" s="547" t="s">
        <v>121</v>
      </c>
      <c r="Y95" s="548" t="s">
        <v>99</v>
      </c>
      <c r="Z95" s="548"/>
      <c r="AA95" s="548"/>
      <c r="AB95" s="548"/>
      <c r="AC95" s="548"/>
      <c r="AD95" s="548"/>
      <c r="AE95" s="549"/>
      <c r="AF95" s="296"/>
    </row>
    <row r="96" spans="1:32">
      <c r="A96" s="150"/>
      <c r="B96" s="547"/>
      <c r="C96" s="550"/>
      <c r="D96" s="550"/>
      <c r="E96" s="550"/>
      <c r="F96" s="550"/>
      <c r="G96" s="550"/>
      <c r="H96" s="550"/>
      <c r="I96" s="551"/>
      <c r="J96" s="338"/>
      <c r="L96" s="150"/>
      <c r="M96" s="547"/>
      <c r="N96" s="550"/>
      <c r="O96" s="550"/>
      <c r="P96" s="550"/>
      <c r="Q96" s="550"/>
      <c r="R96" s="550"/>
      <c r="S96" s="550"/>
      <c r="T96" s="551"/>
      <c r="U96" s="338"/>
      <c r="W96" s="150"/>
      <c r="X96" s="547"/>
      <c r="Y96" s="550"/>
      <c r="Z96" s="550"/>
      <c r="AA96" s="550"/>
      <c r="AB96" s="550"/>
      <c r="AC96" s="550"/>
      <c r="AD96" s="550"/>
      <c r="AE96" s="551"/>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490"/>
      <c r="C98" s="490"/>
      <c r="D98" s="490"/>
      <c r="E98" s="490"/>
      <c r="F98" s="490"/>
      <c r="G98" s="490"/>
      <c r="H98" s="490"/>
      <c r="I98" s="490"/>
      <c r="J98" s="84"/>
      <c r="L98" s="327" t="s">
        <v>192</v>
      </c>
      <c r="M98" s="490">
        <v>0.04</v>
      </c>
      <c r="N98" s="490">
        <v>0.05</v>
      </c>
      <c r="O98" s="490">
        <v>0.05</v>
      </c>
      <c r="P98" s="490">
        <v>0.04</v>
      </c>
      <c r="Q98" s="490">
        <v>0.04</v>
      </c>
      <c r="R98" s="490">
        <v>0.04</v>
      </c>
      <c r="S98" s="490">
        <v>0.03</v>
      </c>
      <c r="T98" s="490">
        <v>0.03</v>
      </c>
      <c r="U98" s="84"/>
      <c r="W98" s="327" t="s">
        <v>192</v>
      </c>
      <c r="X98" s="490" t="e">
        <v>#DIV/0!</v>
      </c>
      <c r="Y98" s="490" t="e">
        <v>#DIV/0!</v>
      </c>
      <c r="Z98" s="490" t="e">
        <v>#DIV/0!</v>
      </c>
      <c r="AA98" s="490" t="e">
        <v>#DIV/0!</v>
      </c>
      <c r="AB98" s="490" t="e">
        <v>#DIV/0!</v>
      </c>
      <c r="AC98" s="490" t="e">
        <v>#DIV/0!</v>
      </c>
      <c r="AD98" s="490" t="e">
        <v>#DIV/0!</v>
      </c>
      <c r="AE98" s="490" t="e">
        <v>#DIV/0!</v>
      </c>
      <c r="AF98" s="331"/>
    </row>
    <row r="100" spans="1:32" ht="27.75" customHeight="1">
      <c r="A100" s="566" t="s">
        <v>191</v>
      </c>
      <c r="B100" s="566"/>
      <c r="C100" s="566"/>
      <c r="D100" s="566"/>
      <c r="E100" s="566"/>
      <c r="F100" s="566"/>
      <c r="G100" s="566"/>
      <c r="H100" s="566"/>
      <c r="I100" s="566"/>
      <c r="J100" s="566"/>
      <c r="L100" s="566" t="s">
        <v>114</v>
      </c>
      <c r="M100" s="566"/>
      <c r="N100" s="566"/>
      <c r="O100" s="566"/>
      <c r="P100" s="566"/>
      <c r="Q100" s="566"/>
      <c r="R100" s="566"/>
      <c r="S100" s="566"/>
      <c r="T100" s="566"/>
      <c r="U100" s="566"/>
      <c r="W100" s="566" t="s">
        <v>141</v>
      </c>
      <c r="X100" s="566"/>
      <c r="Y100" s="566"/>
      <c r="Z100" s="566"/>
      <c r="AA100" s="566"/>
      <c r="AB100" s="566"/>
      <c r="AC100" s="566"/>
      <c r="AD100" s="566"/>
      <c r="AE100" s="566"/>
      <c r="AF100" s="566"/>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7" t="s">
        <v>187</v>
      </c>
      <c r="C102" s="568"/>
      <c r="D102" s="568"/>
      <c r="E102" s="568"/>
      <c r="F102" s="568"/>
      <c r="G102" s="568"/>
      <c r="H102" s="568"/>
      <c r="I102" s="568"/>
      <c r="J102" s="569"/>
      <c r="L102" s="66"/>
      <c r="M102" s="567" t="s">
        <v>187</v>
      </c>
      <c r="N102" s="568"/>
      <c r="O102" s="568"/>
      <c r="P102" s="568"/>
      <c r="Q102" s="568"/>
      <c r="R102" s="568"/>
      <c r="S102" s="568"/>
      <c r="T102" s="568"/>
      <c r="U102" s="569"/>
      <c r="W102" s="66"/>
      <c r="X102" s="567" t="s">
        <v>187</v>
      </c>
      <c r="Y102" s="568"/>
      <c r="Z102" s="568"/>
      <c r="AA102" s="568"/>
      <c r="AB102" s="568"/>
      <c r="AC102" s="568"/>
      <c r="AD102" s="568"/>
      <c r="AE102" s="568"/>
      <c r="AF102" s="569"/>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490">
        <v>0.09</v>
      </c>
      <c r="C104" s="490">
        <v>0.09</v>
      </c>
      <c r="D104" s="490">
        <v>0.08</v>
      </c>
      <c r="E104" s="490">
        <v>0.08</v>
      </c>
      <c r="F104" s="490">
        <v>7.0000000000000007E-2</v>
      </c>
      <c r="G104" s="490">
        <v>0.06</v>
      </c>
      <c r="H104" s="490">
        <v>0.06</v>
      </c>
      <c r="I104" s="490">
        <v>0.05</v>
      </c>
      <c r="J104" s="84"/>
      <c r="L104" s="327" t="s">
        <v>192</v>
      </c>
      <c r="M104" s="490">
        <v>-4.9999999999999996E-2</v>
      </c>
      <c r="N104" s="490">
        <v>-3.9999999999999994E-2</v>
      </c>
      <c r="O104" s="490">
        <v>-0.03</v>
      </c>
      <c r="P104" s="490">
        <v>-0.04</v>
      </c>
      <c r="Q104" s="490">
        <v>-3.0000000000000006E-2</v>
      </c>
      <c r="R104" s="490">
        <v>-1.9999999999999997E-2</v>
      </c>
      <c r="S104" s="490">
        <v>-0.03</v>
      </c>
      <c r="T104" s="490">
        <v>-2.0000000000000004E-2</v>
      </c>
      <c r="U104" s="84"/>
      <c r="W104" s="327" t="s">
        <v>192</v>
      </c>
      <c r="X104" s="490">
        <v>-0.55555555555555558</v>
      </c>
      <c r="Y104" s="490">
        <v>-0.44444444444444442</v>
      </c>
      <c r="Z104" s="490">
        <v>-0.375</v>
      </c>
      <c r="AA104" s="490">
        <v>-0.5</v>
      </c>
      <c r="AB104" s="490">
        <v>-0.4285714285714286</v>
      </c>
      <c r="AC104" s="490">
        <v>-0.33333333333333331</v>
      </c>
      <c r="AD104" s="490">
        <v>-0.5</v>
      </c>
      <c r="AE104" s="490">
        <v>-0.40000000000000008</v>
      </c>
      <c r="AF104" s="331"/>
    </row>
    <row r="107" spans="1:32" ht="12.75" customHeight="1">
      <c r="A107" s="113" t="s">
        <v>215</v>
      </c>
      <c r="B107" s="113"/>
      <c r="C107" s="113"/>
      <c r="D107" s="113"/>
      <c r="E107" s="113"/>
      <c r="F107" s="113"/>
      <c r="G107" s="113"/>
      <c r="H107" s="113"/>
      <c r="I107" s="113"/>
      <c r="J107" s="113"/>
    </row>
    <row r="109" spans="1:32">
      <c r="A109" s="66"/>
      <c r="B109" s="547" t="s">
        <v>121</v>
      </c>
      <c r="C109" s="548" t="s">
        <v>99</v>
      </c>
      <c r="D109" s="548"/>
      <c r="E109" s="548"/>
      <c r="F109" s="548"/>
      <c r="G109" s="548"/>
      <c r="H109" s="548"/>
      <c r="I109" s="549"/>
    </row>
    <row r="110" spans="1:32">
      <c r="A110" s="150"/>
      <c r="B110" s="547"/>
      <c r="C110" s="550"/>
      <c r="D110" s="550"/>
      <c r="E110" s="550"/>
      <c r="F110" s="550"/>
      <c r="G110" s="550"/>
      <c r="H110" s="550"/>
      <c r="I110" s="551"/>
    </row>
    <row r="111" spans="1:32">
      <c r="A111" s="46"/>
      <c r="B111" s="337">
        <v>2014</v>
      </c>
      <c r="C111" s="47">
        <v>2015</v>
      </c>
      <c r="D111" s="47">
        <v>2016</v>
      </c>
      <c r="E111" s="335">
        <v>2017</v>
      </c>
      <c r="F111" s="47">
        <v>2018</v>
      </c>
      <c r="G111" s="335">
        <v>2019</v>
      </c>
      <c r="H111" s="47">
        <v>2020</v>
      </c>
      <c r="I111" s="336">
        <v>2021</v>
      </c>
    </row>
    <row r="112" spans="1:32" ht="25.5">
      <c r="A112" s="360" t="s">
        <v>217</v>
      </c>
      <c r="B112" s="359" t="s">
        <v>260</v>
      </c>
      <c r="C112" s="359">
        <v>0</v>
      </c>
      <c r="D112" s="359">
        <v>0</v>
      </c>
      <c r="E112" s="359">
        <v>0</v>
      </c>
      <c r="F112" s="359">
        <v>0</v>
      </c>
      <c r="G112" s="359">
        <v>0</v>
      </c>
      <c r="H112" s="359">
        <v>0</v>
      </c>
      <c r="I112" s="359">
        <v>0</v>
      </c>
    </row>
    <row r="113" spans="1:9">
      <c r="A113" s="327" t="s">
        <v>119</v>
      </c>
      <c r="B113" s="84">
        <v>0</v>
      </c>
      <c r="C113" s="359">
        <v>49715</v>
      </c>
      <c r="D113" s="359">
        <v>48504</v>
      </c>
      <c r="E113" s="359">
        <v>47367</v>
      </c>
      <c r="F113" s="359">
        <v>46575</v>
      </c>
      <c r="G113" s="359">
        <v>45772</v>
      </c>
      <c r="H113" s="359">
        <v>45047</v>
      </c>
      <c r="I113" s="359">
        <v>44095</v>
      </c>
    </row>
    <row r="114" spans="1:9">
      <c r="A114" s="327" t="s">
        <v>216</v>
      </c>
      <c r="B114" s="358" t="e">
        <v>#VALUE!</v>
      </c>
      <c r="C114" s="358">
        <v>0</v>
      </c>
      <c r="D114" s="358">
        <v>0</v>
      </c>
      <c r="E114" s="358">
        <v>0</v>
      </c>
      <c r="F114" s="358">
        <v>0</v>
      </c>
      <c r="G114" s="358">
        <v>0</v>
      </c>
      <c r="H114" s="358">
        <v>0</v>
      </c>
      <c r="I114" s="358">
        <v>0</v>
      </c>
    </row>
    <row r="116" spans="1:9" ht="15">
      <c r="A116" s="141" t="s">
        <v>90</v>
      </c>
      <c r="B116" s="140"/>
      <c r="C116" s="140"/>
    </row>
    <row r="117" spans="1:9" ht="15">
      <c r="A117" s="141"/>
      <c r="B117" s="140"/>
      <c r="C117" s="140"/>
    </row>
    <row r="118" spans="1:9" ht="65.25" customHeight="1">
      <c r="A118" s="547" t="s">
        <v>200</v>
      </c>
      <c r="B118" s="547" t="s">
        <v>121</v>
      </c>
      <c r="C118" s="548" t="s">
        <v>99</v>
      </c>
      <c r="D118" s="548"/>
      <c r="E118" s="548"/>
      <c r="F118" s="548"/>
      <c r="G118" s="548"/>
      <c r="H118" s="548"/>
      <c r="I118" s="549"/>
    </row>
    <row r="119" spans="1:9" ht="12.75" customHeight="1">
      <c r="A119" s="547"/>
      <c r="B119" s="547"/>
      <c r="C119" s="550"/>
      <c r="D119" s="550"/>
      <c r="E119" s="550"/>
      <c r="F119" s="550"/>
      <c r="G119" s="550"/>
      <c r="H119" s="550"/>
      <c r="I119" s="551"/>
    </row>
    <row r="120" spans="1:9" ht="14.25">
      <c r="A120" s="339"/>
      <c r="B120" s="337">
        <v>2014</v>
      </c>
      <c r="C120" s="47">
        <v>2015</v>
      </c>
      <c r="D120" s="47">
        <v>2016</v>
      </c>
      <c r="E120" s="335">
        <v>2017</v>
      </c>
      <c r="F120" s="47">
        <v>2018</v>
      </c>
      <c r="G120" s="335">
        <v>2019</v>
      </c>
      <c r="H120" s="47">
        <v>2020</v>
      </c>
      <c r="I120" s="336">
        <v>2021</v>
      </c>
    </row>
    <row r="121" spans="1:9">
      <c r="A121" s="360" t="s">
        <v>91</v>
      </c>
      <c r="B121" s="361">
        <v>31</v>
      </c>
      <c r="C121" s="362">
        <v>33</v>
      </c>
      <c r="D121" s="362">
        <v>34</v>
      </c>
      <c r="E121" s="362">
        <v>36</v>
      </c>
      <c r="F121" s="362">
        <v>37.5017</v>
      </c>
      <c r="G121" s="362">
        <v>38.366167699999998</v>
      </c>
      <c r="H121" s="362">
        <v>39.004431501890004</v>
      </c>
      <c r="I121" s="362">
        <v>39.664365029361655</v>
      </c>
    </row>
    <row r="122" spans="1:9">
      <c r="A122" s="360" t="s">
        <v>92</v>
      </c>
      <c r="B122" s="361">
        <v>19</v>
      </c>
      <c r="C122" s="362">
        <v>18</v>
      </c>
      <c r="D122" s="362">
        <v>18</v>
      </c>
      <c r="E122" s="362">
        <v>18</v>
      </c>
      <c r="F122" s="362">
        <v>17</v>
      </c>
      <c r="G122" s="362">
        <v>16.677</v>
      </c>
      <c r="H122" s="362">
        <v>16.438518899999998</v>
      </c>
      <c r="I122" s="362">
        <v>16.191941116499997</v>
      </c>
    </row>
    <row r="123" spans="1:9">
      <c r="A123" s="360" t="s">
        <v>93</v>
      </c>
      <c r="B123" s="361">
        <v>16</v>
      </c>
      <c r="C123" s="362">
        <v>15</v>
      </c>
      <c r="D123" s="362">
        <v>14</v>
      </c>
      <c r="E123" s="362">
        <v>14</v>
      </c>
      <c r="F123" s="362">
        <v>13.7578</v>
      </c>
      <c r="G123" s="362">
        <v>13.496401799999999</v>
      </c>
      <c r="H123" s="362">
        <v>13.303403254259999</v>
      </c>
      <c r="I123" s="362">
        <v>13.103852205446099</v>
      </c>
    </row>
    <row r="124" spans="1:9">
      <c r="A124" s="360" t="s">
        <v>94</v>
      </c>
      <c r="B124" s="361">
        <v>8</v>
      </c>
      <c r="C124" s="362">
        <v>8</v>
      </c>
      <c r="D124" s="362">
        <v>8</v>
      </c>
      <c r="E124" s="362">
        <v>7</v>
      </c>
      <c r="F124" s="362">
        <v>6.8788999999999998</v>
      </c>
      <c r="G124" s="362">
        <v>6.7482008999999996</v>
      </c>
      <c r="H124" s="362">
        <v>6.6517016271299996</v>
      </c>
      <c r="I124" s="362">
        <v>6.5519261027230495</v>
      </c>
    </row>
    <row r="125" spans="1:9">
      <c r="A125" s="360" t="s">
        <v>95</v>
      </c>
      <c r="B125" s="361">
        <v>9</v>
      </c>
      <c r="C125" s="362">
        <v>9</v>
      </c>
      <c r="D125" s="362">
        <v>9</v>
      </c>
      <c r="E125" s="362">
        <v>8</v>
      </c>
      <c r="F125" s="362">
        <v>7.8616000000000001</v>
      </c>
      <c r="G125" s="362">
        <v>7.7122295999999997</v>
      </c>
      <c r="H125" s="362">
        <v>7.6019447167200003</v>
      </c>
      <c r="I125" s="362">
        <v>7.4879155459691997</v>
      </c>
    </row>
    <row r="126" spans="1:9">
      <c r="A126" s="360" t="s">
        <v>96</v>
      </c>
      <c r="B126" s="361">
        <v>83</v>
      </c>
      <c r="C126" s="362">
        <v>83</v>
      </c>
      <c r="D126" s="362">
        <v>83</v>
      </c>
      <c r="E126" s="362">
        <v>83</v>
      </c>
      <c r="F126" s="362">
        <v>83</v>
      </c>
      <c r="G126" s="362">
        <v>83</v>
      </c>
      <c r="H126" s="362">
        <v>83</v>
      </c>
      <c r="I126" s="362">
        <v>83</v>
      </c>
    </row>
  </sheetData>
  <customSheetViews>
    <customSheetView guid="{89597E8A-9F13-4783-ADDB-54877DD9B4C0}" topLeftCell="A34">
      <selection activeCell="C104" sqref="C104"/>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C66F86EA-FDEB-4A40-87B7-7A41FEC04129}" topLeftCell="A109">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898D7DCB-DC1E-4160-B960-1CD76F7504A0}" topLeftCell="A109">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D512B39A-5693-40BF-8326-46C468F47834}" topLeftCell="A109">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1EB1F14F-02F9-4943-8EAA-D666DF9FF4CF}" topLeftCell="A34">
      <selection activeCell="C104" sqref="C104"/>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45:B46"/>
    <mergeCell ref="C45:I46"/>
    <mergeCell ref="M20:M21"/>
    <mergeCell ref="N20:T21"/>
    <mergeCell ref="X20:X21"/>
    <mergeCell ref="Y20:AE21"/>
    <mergeCell ref="M45:M46"/>
    <mergeCell ref="N45:T46"/>
    <mergeCell ref="X45:X46"/>
    <mergeCell ref="Y45:AE46"/>
    <mergeCell ref="B11:B12"/>
    <mergeCell ref="C11:I12"/>
    <mergeCell ref="B20:B21"/>
    <mergeCell ref="C20:I21"/>
    <mergeCell ref="B36:B37"/>
    <mergeCell ref="C36:I37"/>
    <mergeCell ref="B65:B66"/>
    <mergeCell ref="C65:I66"/>
    <mergeCell ref="B72:B73"/>
    <mergeCell ref="C72:I73"/>
    <mergeCell ref="M72:M73"/>
    <mergeCell ref="N72:T73"/>
    <mergeCell ref="X72:X73"/>
    <mergeCell ref="Y72:AE73"/>
    <mergeCell ref="B79:J79"/>
    <mergeCell ref="M79:U79"/>
    <mergeCell ref="X79:AF79"/>
    <mergeCell ref="A86:J86"/>
    <mergeCell ref="B88:B89"/>
    <mergeCell ref="C88:I89"/>
    <mergeCell ref="A93:J93"/>
    <mergeCell ref="L93:U93"/>
    <mergeCell ref="W93:AF93"/>
    <mergeCell ref="B95:B96"/>
    <mergeCell ref="C95:I96"/>
    <mergeCell ref="M95:M96"/>
    <mergeCell ref="N95:T96"/>
    <mergeCell ref="X95:X96"/>
    <mergeCell ref="Y95:AE96"/>
    <mergeCell ref="A100:J100"/>
    <mergeCell ref="L100:U100"/>
    <mergeCell ref="W100:AF100"/>
    <mergeCell ref="B102:J102"/>
    <mergeCell ref="M102:U102"/>
    <mergeCell ref="X102:AF102"/>
    <mergeCell ref="B109:B110"/>
    <mergeCell ref="C109:I110"/>
    <mergeCell ref="A118:A119"/>
    <mergeCell ref="B118:B119"/>
    <mergeCell ref="C118:I119"/>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workbookViewId="0">
      <selection activeCell="D7" sqref="D7"/>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7" t="s">
        <v>121</v>
      </c>
      <c r="C9" s="548" t="s">
        <v>99</v>
      </c>
      <c r="D9" s="548"/>
      <c r="E9" s="548"/>
      <c r="F9" s="548"/>
      <c r="G9" s="548"/>
      <c r="H9" s="548"/>
      <c r="I9" s="549"/>
      <c r="O9" s="45"/>
    </row>
    <row r="10" spans="1:29" s="148" customFormat="1">
      <c r="A10" s="150"/>
      <c r="B10" s="547"/>
      <c r="C10" s="550"/>
      <c r="D10" s="550"/>
      <c r="E10" s="550"/>
      <c r="F10" s="550"/>
      <c r="G10" s="550"/>
      <c r="H10" s="550"/>
      <c r="I10" s="551"/>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298.48316961581224</v>
      </c>
      <c r="C12" s="333"/>
      <c r="D12" s="333"/>
      <c r="E12" s="333"/>
      <c r="F12" s="333"/>
      <c r="G12" s="333"/>
      <c r="H12" s="333"/>
      <c r="I12" s="333"/>
      <c r="O12" s="45"/>
    </row>
    <row r="13" spans="1:29" s="148" customFormat="1">
      <c r="A13" s="327" t="s">
        <v>199</v>
      </c>
      <c r="B13" s="84">
        <v>284.95692329997621</v>
      </c>
      <c r="C13" s="334">
        <v>278</v>
      </c>
      <c r="D13" s="334">
        <v>272</v>
      </c>
      <c r="E13" s="334">
        <v>265</v>
      </c>
      <c r="F13" s="334">
        <v>259</v>
      </c>
      <c r="G13" s="334">
        <v>252</v>
      </c>
      <c r="H13" s="334">
        <v>246</v>
      </c>
      <c r="I13" s="334">
        <v>239</v>
      </c>
      <c r="O13" s="45"/>
    </row>
    <row r="14" spans="1:29">
      <c r="A14" s="327" t="s">
        <v>196</v>
      </c>
      <c r="B14" s="84">
        <v>13.526246315836033</v>
      </c>
      <c r="C14" s="84">
        <v>20.483169615812244</v>
      </c>
      <c r="D14" s="84">
        <v>26.483169615812244</v>
      </c>
      <c r="E14" s="84">
        <v>33.483169615812244</v>
      </c>
      <c r="F14" s="84">
        <v>39.483169615812244</v>
      </c>
      <c r="G14" s="84">
        <v>46.483169615812244</v>
      </c>
      <c r="H14" s="84">
        <v>52.483169615812244</v>
      </c>
      <c r="I14" s="84">
        <v>59.483169615812244</v>
      </c>
    </row>
    <row r="15" spans="1:29">
      <c r="A15" s="327" t="s">
        <v>198</v>
      </c>
      <c r="B15" s="331">
        <v>4.53166131050073E-2</v>
      </c>
      <c r="C15" s="331">
        <v>6.8624202973242426E-2</v>
      </c>
      <c r="D15" s="331">
        <v>8.8725838880294741E-2</v>
      </c>
      <c r="E15" s="331">
        <v>0.11217774743852245</v>
      </c>
      <c r="F15" s="331">
        <v>0.13227938334557476</v>
      </c>
      <c r="G15" s="331">
        <v>0.15573129190380247</v>
      </c>
      <c r="H15" s="331">
        <v>0.1758329278108548</v>
      </c>
      <c r="I15" s="331">
        <v>0.19928483636908251</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7" t="s">
        <v>121</v>
      </c>
      <c r="C19" s="548" t="s">
        <v>99</v>
      </c>
      <c r="D19" s="548"/>
      <c r="E19" s="548"/>
      <c r="F19" s="548"/>
      <c r="G19" s="548"/>
      <c r="H19" s="548"/>
      <c r="I19" s="549"/>
      <c r="K19" s="66"/>
      <c r="L19" s="547" t="s">
        <v>121</v>
      </c>
      <c r="M19" s="548" t="s">
        <v>99</v>
      </c>
      <c r="N19" s="548"/>
      <c r="O19" s="548"/>
      <c r="P19" s="548"/>
      <c r="Q19" s="548"/>
      <c r="R19" s="548"/>
      <c r="S19" s="549"/>
      <c r="U19" s="66"/>
      <c r="V19" s="547" t="s">
        <v>121</v>
      </c>
      <c r="W19" s="548" t="s">
        <v>99</v>
      </c>
      <c r="X19" s="548"/>
      <c r="Y19" s="548"/>
      <c r="Z19" s="548"/>
      <c r="AA19" s="548"/>
      <c r="AB19" s="548"/>
      <c r="AC19" s="549"/>
    </row>
    <row r="20" spans="1:29" s="148" customFormat="1">
      <c r="A20" s="150"/>
      <c r="B20" s="547"/>
      <c r="C20" s="550"/>
      <c r="D20" s="550"/>
      <c r="E20" s="550"/>
      <c r="F20" s="550"/>
      <c r="G20" s="550"/>
      <c r="H20" s="550"/>
      <c r="I20" s="551"/>
      <c r="K20" s="150"/>
      <c r="L20" s="547"/>
      <c r="M20" s="550"/>
      <c r="N20" s="550"/>
      <c r="O20" s="550"/>
      <c r="P20" s="550"/>
      <c r="Q20" s="550"/>
      <c r="R20" s="550"/>
      <c r="S20" s="551"/>
      <c r="U20" s="150"/>
      <c r="V20" s="547"/>
      <c r="W20" s="550"/>
      <c r="X20" s="550"/>
      <c r="Y20" s="550"/>
      <c r="Z20" s="550"/>
      <c r="AA20" s="550"/>
      <c r="AB20" s="550"/>
      <c r="AC20" s="551"/>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284.95692329997621</v>
      </c>
      <c r="M23" s="84">
        <v>278</v>
      </c>
      <c r="N23" s="84">
        <v>272</v>
      </c>
      <c r="O23" s="84">
        <v>265</v>
      </c>
      <c r="P23" s="84">
        <v>259</v>
      </c>
      <c r="Q23" s="84">
        <v>252</v>
      </c>
      <c r="R23" s="84">
        <v>246</v>
      </c>
      <c r="S23" s="84">
        <v>239</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13.526246315836033</v>
      </c>
      <c r="M24" s="84">
        <v>20.483169615812244</v>
      </c>
      <c r="N24" s="84">
        <v>26.483169615812244</v>
      </c>
      <c r="O24" s="84">
        <v>33.483169615812244</v>
      </c>
      <c r="P24" s="84">
        <v>39.483169615812244</v>
      </c>
      <c r="Q24" s="84">
        <v>46.483169615812244</v>
      </c>
      <c r="R24" s="84">
        <v>52.483169615812244</v>
      </c>
      <c r="S24" s="84">
        <v>59.483169615812244</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0.17499999999999999</v>
      </c>
      <c r="H29" s="45"/>
      <c r="K29" s="327" t="s">
        <v>196</v>
      </c>
      <c r="L29" s="84">
        <v>7.2486149330451042</v>
      </c>
      <c r="R29" s="45"/>
      <c r="U29" s="327" t="s">
        <v>196</v>
      </c>
      <c r="V29" s="331">
        <v>2.4284836369082519E-2</v>
      </c>
      <c r="AB29" s="45"/>
    </row>
    <row r="32" spans="1:29" s="148" customFormat="1" ht="14.25">
      <c r="A32" s="45" t="s">
        <v>225</v>
      </c>
      <c r="D32" s="45"/>
      <c r="F32" s="326"/>
      <c r="O32" s="45"/>
    </row>
    <row r="33" spans="1:29" s="148" customFormat="1">
      <c r="D33" s="45"/>
      <c r="O33" s="45"/>
    </row>
    <row r="34" spans="1:29" s="148" customFormat="1" ht="12.75" customHeight="1">
      <c r="A34" s="66"/>
      <c r="B34" s="547" t="s">
        <v>121</v>
      </c>
      <c r="C34" s="548" t="s">
        <v>99</v>
      </c>
      <c r="D34" s="548"/>
      <c r="E34" s="548"/>
      <c r="F34" s="548"/>
      <c r="G34" s="548"/>
      <c r="H34" s="548"/>
      <c r="I34" s="549"/>
      <c r="O34" s="45"/>
    </row>
    <row r="35" spans="1:29" s="148" customFormat="1">
      <c r="A35" s="150"/>
      <c r="B35" s="547"/>
      <c r="C35" s="550"/>
      <c r="D35" s="550"/>
      <c r="E35" s="550"/>
      <c r="F35" s="550"/>
      <c r="G35" s="550"/>
      <c r="H35" s="550"/>
      <c r="I35" s="551"/>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279.45883002649333</v>
      </c>
      <c r="C37" s="333"/>
      <c r="D37" s="333"/>
      <c r="E37" s="333"/>
      <c r="F37" s="333"/>
      <c r="G37" s="333"/>
      <c r="H37" s="333"/>
      <c r="I37" s="333"/>
      <c r="O37" s="45"/>
    </row>
    <row r="38" spans="1:29" s="148" customFormat="1">
      <c r="A38" s="327" t="s">
        <v>222</v>
      </c>
      <c r="B38" s="84">
        <v>268.62013975134323</v>
      </c>
      <c r="C38" s="334">
        <v>262</v>
      </c>
      <c r="D38" s="334">
        <v>256</v>
      </c>
      <c r="E38" s="334">
        <v>249</v>
      </c>
      <c r="F38" s="334">
        <v>243</v>
      </c>
      <c r="G38" s="334">
        <v>236</v>
      </c>
      <c r="H38" s="334">
        <v>229</v>
      </c>
      <c r="I38" s="334">
        <v>223</v>
      </c>
      <c r="O38" s="45"/>
    </row>
    <row r="39" spans="1:29">
      <c r="A39" s="327" t="s">
        <v>223</v>
      </c>
      <c r="B39" s="84">
        <v>10.8386902751501</v>
      </c>
      <c r="C39" s="84">
        <v>17.458830026493331</v>
      </c>
      <c r="D39" s="84">
        <v>23.458830026493331</v>
      </c>
      <c r="E39" s="84">
        <v>30.458830026493331</v>
      </c>
      <c r="F39" s="84">
        <v>36.458830026493331</v>
      </c>
      <c r="G39" s="84">
        <v>43.458830026493331</v>
      </c>
      <c r="H39" s="84">
        <v>50.458830026493331</v>
      </c>
      <c r="I39" s="84">
        <v>56.458830026493331</v>
      </c>
    </row>
    <row r="40" spans="1:29">
      <c r="A40" s="327" t="s">
        <v>224</v>
      </c>
      <c r="B40" s="331">
        <v>3.6312567603396011E-2</v>
      </c>
      <c r="C40" s="331">
        <v>5.8491840759280267E-2</v>
      </c>
      <c r="D40" s="331">
        <v>7.8593476666332582E-2</v>
      </c>
      <c r="E40" s="331">
        <v>0.10204538522456029</v>
      </c>
      <c r="F40" s="331">
        <v>0.12214702113161262</v>
      </c>
      <c r="G40" s="331">
        <v>0.14559892968984031</v>
      </c>
      <c r="H40" s="331">
        <v>0.16905083824806805</v>
      </c>
      <c r="I40" s="331">
        <v>0.18915247415512035</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7" t="s">
        <v>121</v>
      </c>
      <c r="C44" s="548" t="s">
        <v>99</v>
      </c>
      <c r="D44" s="548"/>
      <c r="E44" s="548"/>
      <c r="F44" s="548"/>
      <c r="G44" s="548"/>
      <c r="H44" s="548"/>
      <c r="I44" s="549"/>
      <c r="K44" s="66"/>
      <c r="L44" s="547" t="s">
        <v>121</v>
      </c>
      <c r="M44" s="548" t="s">
        <v>99</v>
      </c>
      <c r="N44" s="548"/>
      <c r="O44" s="548"/>
      <c r="P44" s="548"/>
      <c r="Q44" s="548"/>
      <c r="R44" s="548"/>
      <c r="S44" s="549"/>
      <c r="U44" s="66"/>
      <c r="V44" s="547" t="s">
        <v>121</v>
      </c>
      <c r="W44" s="548" t="s">
        <v>99</v>
      </c>
      <c r="X44" s="548"/>
      <c r="Y44" s="548"/>
      <c r="Z44" s="548"/>
      <c r="AA44" s="548"/>
      <c r="AB44" s="548"/>
      <c r="AC44" s="549"/>
    </row>
    <row r="45" spans="1:29" s="148" customFormat="1">
      <c r="A45" s="150"/>
      <c r="B45" s="547"/>
      <c r="C45" s="550"/>
      <c r="D45" s="550"/>
      <c r="E45" s="550"/>
      <c r="F45" s="550"/>
      <c r="G45" s="550"/>
      <c r="H45" s="550"/>
      <c r="I45" s="551"/>
      <c r="K45" s="150"/>
      <c r="L45" s="547"/>
      <c r="M45" s="550"/>
      <c r="N45" s="550"/>
      <c r="O45" s="550"/>
      <c r="P45" s="550"/>
      <c r="Q45" s="550"/>
      <c r="R45" s="550"/>
      <c r="S45" s="551"/>
      <c r="U45" s="150"/>
      <c r="V45" s="547"/>
      <c r="W45" s="550"/>
      <c r="X45" s="550"/>
      <c r="Y45" s="550"/>
      <c r="Z45" s="550"/>
      <c r="AA45" s="550"/>
      <c r="AB45" s="550"/>
      <c r="AC45" s="551"/>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268.62013975134323</v>
      </c>
      <c r="M48" s="84">
        <v>262</v>
      </c>
      <c r="N48" s="84">
        <v>256</v>
      </c>
      <c r="O48" s="84">
        <v>249</v>
      </c>
      <c r="P48" s="84">
        <v>243</v>
      </c>
      <c r="Q48" s="84">
        <v>236</v>
      </c>
      <c r="R48" s="84">
        <v>229</v>
      </c>
      <c r="S48" s="84">
        <v>223</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10.8386902751501</v>
      </c>
      <c r="M49" s="84">
        <v>17.458830026493331</v>
      </c>
      <c r="N49" s="84">
        <v>23.458830026493331</v>
      </c>
      <c r="O49" s="84">
        <v>30.458830026493331</v>
      </c>
      <c r="P49" s="84">
        <v>36.458830026493331</v>
      </c>
      <c r="Q49" s="84">
        <v>43.458830026493331</v>
      </c>
      <c r="R49" s="84">
        <v>50.458830026493331</v>
      </c>
      <c r="S49" s="84">
        <v>56.458830026493331</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0.182</v>
      </c>
      <c r="H54" s="45"/>
      <c r="K54" s="327" t="s">
        <v>223</v>
      </c>
      <c r="L54" s="84">
        <v>5.5973229616715443</v>
      </c>
      <c r="R54" s="45"/>
      <c r="U54" s="327" t="s">
        <v>223</v>
      </c>
      <c r="V54" s="331">
        <v>7.152474155120353E-3</v>
      </c>
      <c r="AB54" s="45"/>
    </row>
  </sheetData>
  <customSheetViews>
    <customSheetView guid="{89597E8A-9F13-4783-ADDB-54877DD9B4C0}" fitToPage="1" topLeftCell="A25">
      <selection activeCell="F28" sqref="F28"/>
      <pageMargins left="0.70866141732283472" right="0.70866141732283472" top="0.74803149606299213" bottom="0.74803149606299213" header="0.31496062992125984" footer="0.31496062992125984"/>
      <pageSetup paperSize="8" scale="49" orientation="landscape" r:id="rId1"/>
    </customSheetView>
    <customSheetView guid="{C66F86EA-FDEB-4A40-87B7-7A41FEC04129}" fitToPage="1" topLeftCell="L28">
      <selection activeCell="O31" sqref="O31"/>
      <pageMargins left="0.70866141732283472" right="0.70866141732283472" top="0.74803149606299213" bottom="0.74803149606299213" header="0.31496062992125984" footer="0.31496062992125984"/>
      <pageSetup paperSize="8" scale="49" orientation="landscape" r:id="rId2"/>
    </customSheetView>
    <customSheetView guid="{898D7DCB-DC1E-4160-B960-1CD76F7504A0}" fitToPage="1" topLeftCell="L28">
      <selection activeCell="O31" sqref="O31"/>
      <pageMargins left="0.70866141732283472" right="0.70866141732283472" top="0.74803149606299213" bottom="0.74803149606299213" header="0.31496062992125984" footer="0.31496062992125984"/>
      <pageSetup paperSize="8" scale="49" orientation="landscape" r:id="rId3"/>
    </customSheetView>
    <customSheetView guid="{D512B39A-5693-40BF-8326-46C468F47834}" fitToPage="1" topLeftCell="L28">
      <selection activeCell="O31" sqref="O31"/>
      <pageMargins left="0.70866141732283472" right="0.70866141732283472" top="0.74803149606299213" bottom="0.74803149606299213" header="0.31496062992125984" footer="0.31496062992125984"/>
      <pageSetup paperSize="8" scale="49" orientation="landscape" r:id="rId4"/>
    </customSheetView>
    <customSheetView guid="{1EB1F14F-02F9-4943-8EAA-D666DF9FF4CF}" fitToPage="1" topLeftCell="A25">
      <selection activeCell="F28" sqref="F28"/>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19:S20"/>
    <mergeCell ref="V19:V20"/>
    <mergeCell ref="W19:AC20"/>
    <mergeCell ref="B9:B10"/>
    <mergeCell ref="C9:I10"/>
    <mergeCell ref="B19:B20"/>
    <mergeCell ref="C19:I20"/>
    <mergeCell ref="L19:L20"/>
    <mergeCell ref="M44:S45"/>
    <mergeCell ref="V44:V45"/>
    <mergeCell ref="W44:AC45"/>
    <mergeCell ref="B34:B35"/>
    <mergeCell ref="C34:I35"/>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11CC8A-9BFA-4C10-BA0A-1E22EAF56848}"/>
</file>

<file path=customXml/itemProps2.xml><?xml version="1.0" encoding="utf-8"?>
<ds:datastoreItem xmlns:ds="http://schemas.openxmlformats.org/officeDocument/2006/customXml" ds:itemID="{2D60B96F-9E8F-4907-A1D2-2F546D13DA93}"/>
</file>

<file path=customXml/itemProps3.xml><?xml version="1.0" encoding="utf-8"?>
<ds:datastoreItem xmlns:ds="http://schemas.openxmlformats.org/officeDocument/2006/customXml" ds:itemID="{F001000A-B799-4C87-BFF8-FA098A67A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2.1 Op Cost Matrix (NEW)(1)</vt:lpstr>
      <vt:lpstr>2.1 Op Cost Matrix (NEW) (2)</vt:lpstr>
      <vt:lpstr>Sheet1</vt:lpstr>
      <vt:lpstr>2.2 Totex costs summary</vt:lpstr>
      <vt:lpstr>2.3 Workload summary</vt:lpstr>
      <vt:lpstr>2.4 Safety</vt:lpstr>
      <vt:lpstr>2.5 Reliability</vt:lpstr>
      <vt:lpstr>2.6 Environmental</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2014-07-22T08:32:07Z</cp:lastPrinted>
  <dcterms:created xsi:type="dcterms:W3CDTF">2006-11-12T11:39:55Z</dcterms:created>
  <dcterms:modified xsi:type="dcterms:W3CDTF">2014-09-29T08:56:00Z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2013-14_NGG_Lon_RRP_Cost_and_Volumes.xlsx</vt:lpwstr>
  </property>
</Properties>
</file>